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20" activeTab="0"/>
  </bookViews>
  <sheets>
    <sheet name="申込要領" sheetId="1" r:id="rId1"/>
    <sheet name="申込１枚目" sheetId="2" r:id="rId2"/>
    <sheet name="ドロー作成用" sheetId="3" r:id="rId3"/>
  </sheets>
  <definedNames>
    <definedName name="_xlnm.Print_Area" localSheetId="1">'申込１枚目'!$A$1:$O$37</definedName>
    <definedName name="_xlnm.Print_Area" localSheetId="0">'申込要領'!$A$1:$H$35</definedName>
  </definedNames>
  <calcPr fullCalcOnLoad="1"/>
</workbook>
</file>

<file path=xl/sharedStrings.xml><?xml version="1.0" encoding="utf-8"?>
<sst xmlns="http://schemas.openxmlformats.org/spreadsheetml/2006/main" count="135" uniqueCount="85">
  <si>
    <t>ＮＯ</t>
  </si>
  <si>
    <t>合計</t>
  </si>
  <si>
    <t>日連登録番号</t>
  </si>
  <si>
    <t>成績</t>
  </si>
  <si>
    <t>ポイント</t>
  </si>
  <si>
    <t>Ａ</t>
  </si>
  <si>
    <t>Ｂ</t>
  </si>
  <si>
    <t>学年</t>
  </si>
  <si>
    <t>学校名</t>
  </si>
  <si>
    <t>選　　手</t>
  </si>
  <si>
    <t>姓</t>
  </si>
  <si>
    <t>名</t>
  </si>
  <si>
    <t>日</t>
  </si>
  <si>
    <t>月</t>
  </si>
  <si>
    <t>学校略称（３文字以内）</t>
  </si>
  <si>
    <t>学校略称</t>
  </si>
  <si>
    <t>Ａ</t>
  </si>
  <si>
    <t>Ｂ</t>
  </si>
  <si>
    <t>ＮＯ</t>
  </si>
  <si>
    <t>高等学校</t>
  </si>
  <si>
    <t>P</t>
  </si>
  <si>
    <t>(</t>
  </si>
  <si>
    <t>)</t>
  </si>
  <si>
    <t>（学校名）</t>
  </si>
  <si>
    <t>（校長名）</t>
  </si>
  <si>
    <t>※ファイルの構成</t>
  </si>
  <si>
    <t>Ｓｈｅｅｔ１</t>
  </si>
  <si>
    <t>申込要領</t>
  </si>
  <si>
    <t>Ｓｈｅｅｔ２</t>
  </si>
  <si>
    <t>申込１枚目</t>
  </si>
  <si>
    <t>ドロー作成用</t>
  </si>
  <si>
    <t>①「申込１枚目」に必要事項を入力する。</t>
  </si>
  <si>
    <t>④必要以外、特に「ドロー作成用」は、変更しないでください。</t>
  </si>
  <si>
    <t>⑤ベンチコーチは、顧問も含めて４名以内です。</t>
  </si>
  <si>
    <t>②入力した申込書をプリントアウトして、職員・外部の欄に○印を付け、</t>
  </si>
  <si>
    <t>　校長印を押印後、指定の申込先に郵送してください。</t>
  </si>
  <si>
    <t>連絡先住所</t>
  </si>
  <si>
    <t>学　校</t>
  </si>
  <si>
    <t>携帯等</t>
  </si>
  <si>
    <t>【注意事項】</t>
  </si>
  <si>
    <t>②各大会のポイントは、専門部申し合わせ事項の「ポイント表」により記入する。</t>
  </si>
  <si>
    <t xml:space="preserve">     上記の者は本校生徒で、標記大会に出場することを認め、参加を申し込みます。</t>
  </si>
  <si>
    <t>緊急時の連絡先電話</t>
  </si>
  <si>
    <t>氏名</t>
  </si>
  <si>
    <t xml:space="preserve"> </t>
  </si>
  <si>
    <t>　</t>
  </si>
  <si>
    <t>　</t>
  </si>
  <si>
    <t>引率責任者</t>
  </si>
  <si>
    <t>ベンチ
コーチ
４名以内</t>
  </si>
  <si>
    <t>性</t>
  </si>
  <si>
    <t>学校連絡</t>
  </si>
  <si>
    <t>ﾍﾞﾝﾁｺｰﾁ１</t>
  </si>
  <si>
    <t>ﾍﾞﾝﾁｺｰﾁ２</t>
  </si>
  <si>
    <t>ﾍﾞﾝﾁｺｰﾁ３</t>
  </si>
  <si>
    <t>ﾍﾞﾝﾁｺｰﾁ４</t>
  </si>
  <si>
    <t>Ｓｈｅｅｔ３</t>
  </si>
  <si>
    <t>島原大会</t>
  </si>
  <si>
    <t>地区新人</t>
  </si>
  <si>
    <t>県新人</t>
  </si>
  <si>
    <t>※ただし、出場ペア数を越えてはならない。</t>
  </si>
  <si>
    <t>◎引率責任者で、ベンチコーチを行う者も、あらためてベンチコーチの欄に氏名を記入してください。</t>
  </si>
  <si>
    <t>公印</t>
  </si>
  <si>
    <t>男子
女子</t>
  </si>
  <si>
    <t>学校番号</t>
  </si>
  <si>
    <r>
      <t>（１）</t>
    </r>
    <r>
      <rPr>
        <b/>
        <sz val="11"/>
        <rFont val="HG丸ｺﾞｼｯｸM-PRO"/>
        <family val="3"/>
      </rPr>
      <t>（入力）</t>
    </r>
    <r>
      <rPr>
        <sz val="11"/>
        <rFont val="HG丸ｺﾞｼｯｸM-PRO"/>
        <family val="3"/>
      </rPr>
      <t>このエクセルファイルをダウンロードして入力する。</t>
    </r>
  </si>
  <si>
    <r>
      <t>②その際、</t>
    </r>
    <r>
      <rPr>
        <sz val="11"/>
        <color indexed="10"/>
        <rFont val="HG丸ｺﾞｼｯｸM-PRO"/>
        <family val="3"/>
      </rPr>
      <t>「切り取り、貼り付け」の操作はしない。</t>
    </r>
  </si>
  <si>
    <t>※ダウンロードの仕方</t>
  </si>
  <si>
    <r>
      <t>前の画面に戻り、</t>
    </r>
  </si>
  <si>
    <r>
      <t>□申込書</t>
    </r>
    <r>
      <rPr>
        <sz val="11"/>
        <rFont val="HG丸ｺﾞｼｯｸM-PRO"/>
        <family val="3"/>
      </rPr>
      <t>を右クリックして、</t>
    </r>
  </si>
  <si>
    <t>「対象をファイルに保存」をクリックする。</t>
  </si>
  <si>
    <t>③「ドロー作成用」と入力した申込書の選手が同じかどうか確認してください。</t>
  </si>
  <si>
    <t>　＊「切り取り、貼り付け」の操作をすると、違う選手になります。</t>
  </si>
  <si>
    <r>
      <t>（２）（申し込み）</t>
    </r>
    <r>
      <rPr>
        <b/>
        <sz val="14"/>
        <color indexed="10"/>
        <rFont val="HG丸ｺﾞｼｯｸM-PRO"/>
        <family val="3"/>
      </rPr>
      <t>メール</t>
    </r>
    <r>
      <rPr>
        <b/>
        <sz val="14"/>
        <rFont val="HG丸ｺﾞｼｯｸM-PRO"/>
        <family val="3"/>
      </rPr>
      <t>と</t>
    </r>
    <r>
      <rPr>
        <b/>
        <sz val="14"/>
        <color indexed="10"/>
        <rFont val="HG丸ｺﾞｼｯｸM-PRO"/>
        <family val="3"/>
      </rPr>
      <t>郵送</t>
    </r>
    <r>
      <rPr>
        <b/>
        <sz val="14"/>
        <rFont val="HG丸ｺﾞｼｯｸM-PRO"/>
        <family val="3"/>
      </rPr>
      <t>になります。</t>
    </r>
  </si>
  <si>
    <t>①入力したエクセルファイルを次のアドレス宛にメールで送ってください。</t>
  </si>
  <si>
    <r>
      <t>　【注意】</t>
    </r>
    <r>
      <rPr>
        <b/>
        <sz val="11"/>
        <color indexed="10"/>
        <rFont val="HG丸ｺﾞｼｯｸM-PRO"/>
        <family val="3"/>
      </rPr>
      <t>ファイル名を必ず付けて下さい。</t>
    </r>
  </si>
  <si>
    <t>メール</t>
  </si>
  <si>
    <t> 【terada0275＠news.ed.jp 】</t>
  </si>
  <si>
    <t>郵　送</t>
  </si>
  <si>
    <r>
      <t>　</t>
    </r>
    <r>
      <rPr>
        <b/>
        <sz val="11"/>
        <color indexed="10"/>
        <rFont val="HG丸ｺﾞｼｯｸM-PRO"/>
        <family val="3"/>
      </rPr>
      <t>『例：208 西陵男子』にしてください。</t>
    </r>
  </si>
  <si>
    <t xml:space="preserve">   県立口加高等学校　寺田　剛史　宛
   〒859-2502 　南島原市口之津町甲3272
    TEL:  0957-86-2180,
    FAX:  0957-86-2307</t>
  </si>
  <si>
    <r>
      <t>＊</t>
    </r>
    <r>
      <rPr>
        <sz val="14"/>
        <color indexed="10"/>
        <rFont val="HG丸ｺﾞｼｯｸM-PRO"/>
        <family val="3"/>
      </rPr>
      <t>日連登録番号</t>
    </r>
    <r>
      <rPr>
        <sz val="14"/>
        <rFont val="HG丸ｺﾞｼｯｸM-PRO"/>
        <family val="3"/>
      </rPr>
      <t>を忘れないようにお願いします。</t>
    </r>
  </si>
  <si>
    <r>
      <t>①島原大会（ﾍﾞｽﾄ64）・地区新人（ﾍﾞｽﾄ32、修正ポイント）・県新人（ﾍﾞｽﾄ64</t>
    </r>
    <r>
      <rPr>
        <sz val="10"/>
        <color indexed="10"/>
        <rFont val="HG丸ｺﾞｼｯｸM-PRO"/>
        <family val="3"/>
      </rPr>
      <t>：２倍）</t>
    </r>
    <r>
      <rPr>
        <sz val="10"/>
        <rFont val="HG丸ｺﾞｼｯｸM-PRO"/>
        <family val="3"/>
      </rPr>
      <t>の成績を記入する。</t>
    </r>
  </si>
  <si>
    <t>第50回　長崎県高等学校ソフトテニス個人選抜大会参加申込書</t>
  </si>
  <si>
    <t>令和６年</t>
  </si>
  <si>
    <t>第50回 長崎県高等学校ソフトテニス個人選抜大会参加申込要領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</si>
</sst>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0_);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sz val="11"/>
      <color indexed="10"/>
      <name val="HG丸ｺﾞｼｯｸM-PRO"/>
      <family val="3"/>
    </font>
    <font>
      <sz val="14"/>
      <color indexed="10"/>
      <name val="HG丸ｺﾞｼｯｸM-PRO"/>
      <family val="3"/>
    </font>
    <font>
      <u val="single"/>
      <sz val="11"/>
      <name val="ＭＳ Ｐゴシック"/>
      <family val="3"/>
    </font>
    <font>
      <u val="single"/>
      <sz val="11"/>
      <name val="HG丸ｺﾞｼｯｸM-PRO"/>
      <family val="3"/>
    </font>
    <font>
      <b/>
      <sz val="14"/>
      <color indexed="10"/>
      <name val="HG丸ｺﾞｼｯｸM-PRO"/>
      <family val="3"/>
    </font>
    <font>
      <b/>
      <sz val="11"/>
      <color indexed="10"/>
      <name val="HG丸ｺﾞｼｯｸM-PRO"/>
      <family val="3"/>
    </font>
    <font>
      <u val="single"/>
      <sz val="11"/>
      <color indexed="10"/>
      <name val="HG丸ｺﾞｼｯｸM-PRO"/>
      <family val="3"/>
    </font>
    <font>
      <b/>
      <sz val="12"/>
      <name val="HG丸ｺﾞｼｯｸM-PRO"/>
      <family val="3"/>
    </font>
    <font>
      <b/>
      <sz val="10"/>
      <color indexed="10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6"/>
      <name val="HG丸ｺﾞｼｯｸM-PRO"/>
      <family val="3"/>
    </font>
    <font>
      <sz val="12"/>
      <name val="HG丸ｺﾞｼｯｸM-PRO"/>
      <family val="3"/>
    </font>
    <font>
      <sz val="10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HG丸ｺﾞｼｯｸM-PRO"/>
      <family val="3"/>
    </font>
    <font>
      <sz val="10"/>
      <color indexed="8"/>
      <name val="AR P丸ゴシック体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HG丸ｺﾞｼｯｸM-PRO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dotted"/>
      <right style="thin"/>
      <top style="thin"/>
      <bottom style="thick"/>
    </border>
    <border>
      <left style="thin"/>
      <right style="dotted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 style="dotted"/>
      <right style="thin"/>
      <top>
        <color indexed="63"/>
      </top>
      <bottom style="thick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28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shrinkToFi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left"/>
    </xf>
    <xf numFmtId="0" fontId="5" fillId="0" borderId="15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59" fillId="35" borderId="0" xfId="0" applyFont="1" applyFill="1" applyAlignment="1">
      <alignment horizontal="center" vertical="center"/>
    </xf>
    <xf numFmtId="0" fontId="59" fillId="35" borderId="0" xfId="0" applyFont="1" applyFill="1" applyAlignment="1">
      <alignment horizontal="left" vertical="center"/>
    </xf>
    <xf numFmtId="0" fontId="59" fillId="36" borderId="0" xfId="0" applyFont="1" applyFill="1" applyAlignment="1">
      <alignment horizontal="center" vertical="center"/>
    </xf>
    <xf numFmtId="0" fontId="59" fillId="36" borderId="0" xfId="0" applyFont="1" applyFill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28" borderId="34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5" fillId="0" borderId="5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5" fillId="37" borderId="45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57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28" borderId="65" xfId="0" applyFont="1" applyFill="1" applyBorder="1" applyAlignment="1">
      <alignment horizontal="center" vertical="center"/>
    </xf>
    <xf numFmtId="0" fontId="5" fillId="28" borderId="66" xfId="0" applyFont="1" applyFill="1" applyBorder="1" applyAlignment="1">
      <alignment horizontal="center" vertical="center"/>
    </xf>
    <xf numFmtId="0" fontId="5" fillId="28" borderId="18" xfId="0" applyFont="1" applyFill="1" applyBorder="1" applyAlignment="1">
      <alignment horizontal="center" vertical="center"/>
    </xf>
    <xf numFmtId="0" fontId="5" fillId="28" borderId="6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28" borderId="67" xfId="0" applyFont="1" applyFill="1" applyBorder="1" applyAlignment="1">
      <alignment horizontal="center" vertical="center"/>
    </xf>
    <xf numFmtId="0" fontId="5" fillId="28" borderId="27" xfId="0" applyFont="1" applyFill="1" applyBorder="1" applyAlignment="1">
      <alignment horizontal="center" vertical="center"/>
    </xf>
    <xf numFmtId="0" fontId="5" fillId="28" borderId="24" xfId="0" applyFont="1" applyFill="1" applyBorder="1" applyAlignment="1">
      <alignment horizontal="center" vertical="center"/>
    </xf>
    <xf numFmtId="0" fontId="5" fillId="28" borderId="62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</xdr:row>
      <xdr:rowOff>104775</xdr:rowOff>
    </xdr:from>
    <xdr:to>
      <xdr:col>14</xdr:col>
      <xdr:colOff>533400</xdr:colOff>
      <xdr:row>2</xdr:row>
      <xdr:rowOff>85725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3562350" y="447675"/>
          <a:ext cx="3733800" cy="266700"/>
        </a:xfrm>
        <a:prstGeom prst="rect">
          <a:avLst/>
        </a:prstGeom>
        <a:solidFill>
          <a:srgbClr val="FFFFCC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黄色のセルはプルダウンメニューから選択して下さい。</a:t>
          </a:r>
        </a:p>
      </xdr:txBody>
    </xdr:sp>
    <xdr:clientData/>
  </xdr:twoCellAnchor>
  <xdr:twoCellAnchor>
    <xdr:from>
      <xdr:col>2</xdr:col>
      <xdr:colOff>57150</xdr:colOff>
      <xdr:row>7</xdr:row>
      <xdr:rowOff>47625</xdr:rowOff>
    </xdr:from>
    <xdr:to>
      <xdr:col>2</xdr:col>
      <xdr:colOff>209550</xdr:colOff>
      <xdr:row>7</xdr:row>
      <xdr:rowOff>295275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19150" y="2495550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</xdr:col>
      <xdr:colOff>57150</xdr:colOff>
      <xdr:row>8</xdr:row>
      <xdr:rowOff>47625</xdr:rowOff>
    </xdr:from>
    <xdr:to>
      <xdr:col>2</xdr:col>
      <xdr:colOff>209550</xdr:colOff>
      <xdr:row>8</xdr:row>
      <xdr:rowOff>295275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19150" y="2914650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8</xdr:col>
      <xdr:colOff>57150</xdr:colOff>
      <xdr:row>7</xdr:row>
      <xdr:rowOff>47625</xdr:rowOff>
    </xdr:from>
    <xdr:to>
      <xdr:col>8</xdr:col>
      <xdr:colOff>209550</xdr:colOff>
      <xdr:row>7</xdr:row>
      <xdr:rowOff>295275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105275" y="2495550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8</xdr:col>
      <xdr:colOff>57150</xdr:colOff>
      <xdr:row>8</xdr:row>
      <xdr:rowOff>47625</xdr:rowOff>
    </xdr:from>
    <xdr:to>
      <xdr:col>8</xdr:col>
      <xdr:colOff>209550</xdr:colOff>
      <xdr:row>8</xdr:row>
      <xdr:rowOff>295275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4105275" y="2914650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6.75390625" style="0" customWidth="1"/>
    <col min="2" max="2" width="5.25390625" style="0" customWidth="1"/>
    <col min="3" max="4" width="12.375" style="0" customWidth="1"/>
    <col min="5" max="6" width="10.25390625" style="0" customWidth="1"/>
    <col min="7" max="8" width="9.50390625" style="0" customWidth="1"/>
  </cols>
  <sheetData>
    <row r="1" spans="1:8" s="13" customFormat="1" ht="29.25" customHeight="1">
      <c r="A1" s="71" t="s">
        <v>84</v>
      </c>
      <c r="B1" s="71"/>
      <c r="C1" s="71"/>
      <c r="D1" s="71"/>
      <c r="E1" s="71"/>
      <c r="F1" s="71"/>
      <c r="G1" s="71"/>
      <c r="H1" s="71"/>
    </row>
    <row r="2" spans="1:8" s="13" customFormat="1" ht="12" customHeight="1">
      <c r="A2" s="14"/>
      <c r="B2" s="14"/>
      <c r="C2" s="14"/>
      <c r="D2" s="14"/>
      <c r="E2" s="14"/>
      <c r="F2" s="14"/>
      <c r="G2" s="14"/>
      <c r="H2" s="14"/>
    </row>
    <row r="3" spans="1:7" s="13" customFormat="1" ht="20.25" customHeight="1">
      <c r="A3" s="18" t="s">
        <v>80</v>
      </c>
      <c r="B3" s="14"/>
      <c r="C3" s="14"/>
      <c r="D3" s="14"/>
      <c r="E3" s="14"/>
      <c r="F3" s="14"/>
      <c r="G3" s="14"/>
    </row>
    <row r="4" spans="1:8" s="13" customFormat="1" ht="12" customHeight="1">
      <c r="A4" s="14"/>
      <c r="B4" s="15"/>
      <c r="C4" s="14"/>
      <c r="D4" s="14"/>
      <c r="E4" s="14"/>
      <c r="F4" s="14"/>
      <c r="G4" s="14"/>
      <c r="H4" s="14"/>
    </row>
    <row r="5" spans="1:8" s="13" customFormat="1" ht="20.25" customHeight="1">
      <c r="A5" s="7" t="s">
        <v>64</v>
      </c>
      <c r="B5" s="7"/>
      <c r="C5" s="7"/>
      <c r="D5" s="7"/>
      <c r="E5" s="7"/>
      <c r="F5" s="7"/>
      <c r="G5" s="7"/>
      <c r="H5" s="7"/>
    </row>
    <row r="6" spans="1:8" s="13" customFormat="1" ht="12" customHeight="1">
      <c r="A6" s="7"/>
      <c r="B6" s="7"/>
      <c r="C6" s="7"/>
      <c r="D6" s="7"/>
      <c r="E6" s="7"/>
      <c r="F6" s="7"/>
      <c r="G6" s="7"/>
      <c r="H6" s="7"/>
    </row>
    <row r="7" spans="1:8" s="13" customFormat="1" ht="20.25" customHeight="1">
      <c r="A7" s="7"/>
      <c r="B7" s="7"/>
      <c r="C7" s="7" t="s">
        <v>66</v>
      </c>
      <c r="D7" s="7"/>
      <c r="E7" s="7" t="s">
        <v>67</v>
      </c>
      <c r="F7" s="7"/>
      <c r="G7" s="7"/>
      <c r="H7" s="7"/>
    </row>
    <row r="8" spans="1:8" s="13" customFormat="1" ht="20.25" customHeight="1">
      <c r="A8" s="7"/>
      <c r="B8" s="7"/>
      <c r="C8" s="7"/>
      <c r="D8" s="7"/>
      <c r="E8" s="8" t="s">
        <v>68</v>
      </c>
      <c r="F8" s="7"/>
      <c r="G8" s="7"/>
      <c r="H8" s="7"/>
    </row>
    <row r="9" spans="1:8" s="13" customFormat="1" ht="20.25" customHeight="1">
      <c r="A9" s="7"/>
      <c r="B9" s="7"/>
      <c r="C9" s="7"/>
      <c r="D9" s="7"/>
      <c r="E9" s="7" t="s">
        <v>69</v>
      </c>
      <c r="F9" s="7"/>
      <c r="G9" s="7"/>
      <c r="H9" s="7"/>
    </row>
    <row r="10" spans="1:8" s="13" customFormat="1" ht="20.25" customHeight="1">
      <c r="A10" s="7"/>
      <c r="B10" s="7"/>
      <c r="C10" s="7"/>
      <c r="D10" s="7"/>
      <c r="E10" s="7"/>
      <c r="F10" s="7"/>
      <c r="G10" s="7"/>
      <c r="H10" s="7"/>
    </row>
    <row r="11" spans="1:8" s="13" customFormat="1" ht="20.25" customHeight="1">
      <c r="A11" s="7"/>
      <c r="B11" s="7"/>
      <c r="C11" s="7" t="s">
        <v>25</v>
      </c>
      <c r="D11" s="7"/>
      <c r="E11" s="72" t="s">
        <v>26</v>
      </c>
      <c r="F11" s="72"/>
      <c r="G11" s="73" t="s">
        <v>27</v>
      </c>
      <c r="H11" s="73"/>
    </row>
    <row r="12" spans="1:8" s="13" customFormat="1" ht="20.25" customHeight="1">
      <c r="A12" s="7"/>
      <c r="B12" s="7"/>
      <c r="C12" s="7"/>
      <c r="D12" s="7"/>
      <c r="E12" s="74" t="s">
        <v>28</v>
      </c>
      <c r="F12" s="74"/>
      <c r="G12" s="75" t="s">
        <v>29</v>
      </c>
      <c r="H12" s="75"/>
    </row>
    <row r="13" spans="1:8" s="13" customFormat="1" ht="20.25" customHeight="1">
      <c r="A13" s="7"/>
      <c r="B13" s="7"/>
      <c r="C13" s="7"/>
      <c r="D13" s="7"/>
      <c r="E13" s="57" t="s">
        <v>55</v>
      </c>
      <c r="F13" s="57"/>
      <c r="G13" s="58" t="s">
        <v>30</v>
      </c>
      <c r="H13" s="58"/>
    </row>
    <row r="14" spans="1:8" s="13" customFormat="1" ht="12" customHeight="1">
      <c r="A14" s="7"/>
      <c r="B14" s="7"/>
      <c r="C14" s="7"/>
      <c r="D14" s="7"/>
      <c r="E14" s="7"/>
      <c r="F14" s="7"/>
      <c r="G14" s="7"/>
      <c r="H14" s="7"/>
    </row>
    <row r="15" spans="1:8" s="13" customFormat="1" ht="20.25" customHeight="1">
      <c r="A15" s="7"/>
      <c r="B15" s="7" t="s">
        <v>31</v>
      </c>
      <c r="C15" s="7"/>
      <c r="D15" s="7"/>
      <c r="E15" s="7"/>
      <c r="F15" s="7"/>
      <c r="G15" s="7"/>
      <c r="H15" s="7"/>
    </row>
    <row r="16" spans="1:8" s="13" customFormat="1" ht="20.25" customHeight="1">
      <c r="A16" s="7"/>
      <c r="B16" s="7" t="s">
        <v>65</v>
      </c>
      <c r="C16" s="7"/>
      <c r="D16" s="7"/>
      <c r="E16" s="7"/>
      <c r="F16" s="7"/>
      <c r="G16" s="7"/>
      <c r="H16" s="7"/>
    </row>
    <row r="17" spans="1:8" s="13" customFormat="1" ht="20.25" customHeight="1">
      <c r="A17" s="7"/>
      <c r="B17" s="7" t="s">
        <v>70</v>
      </c>
      <c r="C17" s="7"/>
      <c r="D17" s="7"/>
      <c r="E17" s="7"/>
      <c r="F17" s="7"/>
      <c r="G17" s="7"/>
      <c r="H17" s="7"/>
    </row>
    <row r="18" spans="1:8" s="13" customFormat="1" ht="20.25" customHeight="1">
      <c r="A18" s="7"/>
      <c r="B18" s="7" t="s">
        <v>71</v>
      </c>
      <c r="C18" s="7"/>
      <c r="D18" s="7"/>
      <c r="E18" s="7"/>
      <c r="F18" s="7"/>
      <c r="G18" s="7"/>
      <c r="H18" s="7"/>
    </row>
    <row r="19" spans="1:8" s="13" customFormat="1" ht="20.25" customHeight="1">
      <c r="A19" s="7"/>
      <c r="B19" s="7" t="s">
        <v>32</v>
      </c>
      <c r="C19" s="7"/>
      <c r="D19" s="7"/>
      <c r="E19" s="7"/>
      <c r="F19" s="7"/>
      <c r="G19" s="7"/>
      <c r="H19" s="7"/>
    </row>
    <row r="20" spans="1:8" s="13" customFormat="1" ht="20.25" customHeight="1">
      <c r="A20" s="7"/>
      <c r="B20" s="7" t="s">
        <v>33</v>
      </c>
      <c r="C20" s="7"/>
      <c r="D20" s="7"/>
      <c r="E20" s="7"/>
      <c r="F20" s="7"/>
      <c r="G20" s="7"/>
      <c r="H20" s="7"/>
    </row>
    <row r="21" spans="1:8" s="13" customFormat="1" ht="20.25" customHeight="1">
      <c r="A21" s="7"/>
      <c r="B21" s="7"/>
      <c r="C21" s="16" t="s">
        <v>59</v>
      </c>
      <c r="D21" s="7"/>
      <c r="E21" s="7"/>
      <c r="F21" s="7"/>
      <c r="G21" s="7"/>
      <c r="H21" s="7"/>
    </row>
    <row r="22" spans="1:8" s="13" customFormat="1" ht="12" customHeight="1">
      <c r="A22" s="7"/>
      <c r="B22" s="7"/>
      <c r="C22" s="7"/>
      <c r="D22" s="7"/>
      <c r="E22" s="7"/>
      <c r="F22" s="7"/>
      <c r="G22" s="7"/>
      <c r="H22" s="7"/>
    </row>
    <row r="23" spans="1:8" s="13" customFormat="1" ht="20.25" customHeight="1">
      <c r="A23" s="59" t="s">
        <v>72</v>
      </c>
      <c r="B23" s="59"/>
      <c r="C23" s="59"/>
      <c r="D23" s="59"/>
      <c r="E23" s="59"/>
      <c r="F23" s="59"/>
      <c r="G23" s="59"/>
      <c r="H23" s="7"/>
    </row>
    <row r="24" spans="1:8" s="13" customFormat="1" ht="12" customHeight="1">
      <c r="A24" s="7"/>
      <c r="B24" s="7"/>
      <c r="C24" s="7"/>
      <c r="D24" s="7"/>
      <c r="E24" s="7"/>
      <c r="F24" s="7"/>
      <c r="G24" s="7"/>
      <c r="H24" s="7"/>
    </row>
    <row r="25" spans="1:8" s="13" customFormat="1" ht="20.25" customHeight="1">
      <c r="A25" s="7"/>
      <c r="B25" s="7" t="s">
        <v>73</v>
      </c>
      <c r="C25" s="7"/>
      <c r="D25" s="7"/>
      <c r="E25" s="7"/>
      <c r="F25" s="7"/>
      <c r="G25" s="7"/>
      <c r="H25" s="7"/>
    </row>
    <row r="26" spans="1:8" s="13" customFormat="1" ht="20.25" customHeight="1">
      <c r="A26" s="7"/>
      <c r="B26" s="9" t="s">
        <v>74</v>
      </c>
      <c r="C26" s="7"/>
      <c r="D26" s="7"/>
      <c r="E26" s="7"/>
      <c r="F26" s="7"/>
      <c r="G26" s="7"/>
      <c r="H26" s="7"/>
    </row>
    <row r="27" spans="1:8" s="13" customFormat="1" ht="20.25" customHeight="1">
      <c r="A27" s="7"/>
      <c r="B27" s="9" t="s">
        <v>78</v>
      </c>
      <c r="C27" s="7"/>
      <c r="D27" s="7"/>
      <c r="E27" s="7"/>
      <c r="F27" s="7"/>
      <c r="G27" s="7"/>
      <c r="H27" s="7"/>
    </row>
    <row r="28" spans="1:8" s="13" customFormat="1" ht="12" customHeight="1">
      <c r="A28" s="7"/>
      <c r="B28" s="9"/>
      <c r="C28" s="7"/>
      <c r="D28" s="7"/>
      <c r="E28" s="7"/>
      <c r="F28" s="7"/>
      <c r="G28" s="7"/>
      <c r="H28" s="7"/>
    </row>
    <row r="29" spans="1:8" s="13" customFormat="1" ht="20.25" customHeight="1">
      <c r="A29" s="7"/>
      <c r="B29" s="7" t="s">
        <v>34</v>
      </c>
      <c r="C29" s="7"/>
      <c r="D29" s="7"/>
      <c r="E29" s="7"/>
      <c r="F29" s="7"/>
      <c r="G29" s="7"/>
      <c r="H29" s="7"/>
    </row>
    <row r="30" spans="1:8" s="13" customFormat="1" ht="20.25" customHeight="1">
      <c r="A30" s="7"/>
      <c r="B30" s="7" t="s">
        <v>35</v>
      </c>
      <c r="C30" s="7"/>
      <c r="D30" s="7"/>
      <c r="E30" s="7"/>
      <c r="F30" s="7"/>
      <c r="G30" s="7"/>
      <c r="H30" s="7"/>
    </row>
    <row r="31" spans="1:8" s="13" customFormat="1" ht="12" customHeight="1">
      <c r="A31" s="7"/>
      <c r="B31" s="7"/>
      <c r="C31" s="7"/>
      <c r="D31" s="7"/>
      <c r="E31" s="7"/>
      <c r="F31" s="7"/>
      <c r="G31" s="7"/>
      <c r="H31" s="7"/>
    </row>
    <row r="32" spans="1:8" s="13" customFormat="1" ht="20.25" customHeight="1">
      <c r="A32" s="7"/>
      <c r="B32" s="10"/>
      <c r="C32" s="11" t="s">
        <v>75</v>
      </c>
      <c r="D32" s="60" t="s">
        <v>76</v>
      </c>
      <c r="E32" s="61"/>
      <c r="F32" s="61"/>
      <c r="G32" s="61"/>
      <c r="H32" s="62"/>
    </row>
    <row r="33" spans="1:8" s="13" customFormat="1" ht="20.25" customHeight="1">
      <c r="A33" s="7"/>
      <c r="B33" s="7"/>
      <c r="C33" s="63" t="s">
        <v>77</v>
      </c>
      <c r="D33" s="66" t="s">
        <v>79</v>
      </c>
      <c r="E33" s="67"/>
      <c r="F33" s="67"/>
      <c r="G33" s="67"/>
      <c r="H33" s="67"/>
    </row>
    <row r="34" spans="1:8" s="13" customFormat="1" ht="20.25" customHeight="1">
      <c r="A34" s="7"/>
      <c r="B34" s="7"/>
      <c r="C34" s="64"/>
      <c r="D34" s="68"/>
      <c r="E34" s="69"/>
      <c r="F34" s="69"/>
      <c r="G34" s="69"/>
      <c r="H34" s="69"/>
    </row>
    <row r="35" spans="1:8" s="13" customFormat="1" ht="20.25" customHeight="1">
      <c r="A35" s="7"/>
      <c r="B35" s="7"/>
      <c r="C35" s="65"/>
      <c r="D35" s="70"/>
      <c r="E35" s="70"/>
      <c r="F35" s="70"/>
      <c r="G35" s="70"/>
      <c r="H35" s="70"/>
    </row>
  </sheetData>
  <sheetProtection/>
  <mergeCells count="11">
    <mergeCell ref="A1:H1"/>
    <mergeCell ref="E11:F11"/>
    <mergeCell ref="G11:H11"/>
    <mergeCell ref="E12:F12"/>
    <mergeCell ref="G12:H12"/>
    <mergeCell ref="E13:F13"/>
    <mergeCell ref="G13:H13"/>
    <mergeCell ref="A23:G23"/>
    <mergeCell ref="D32:H32"/>
    <mergeCell ref="C33:C35"/>
    <mergeCell ref="D33:H3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showZeros="0" zoomScalePageLayoutView="0" workbookViewId="0" topLeftCell="A23">
      <selection activeCell="B36" sqref="B36"/>
    </sheetView>
  </sheetViews>
  <sheetFormatPr defaultColWidth="9.00390625" defaultRowHeight="13.5"/>
  <cols>
    <col min="1" max="1" width="6.625" style="0" customWidth="1"/>
    <col min="2" max="2" width="3.375" style="0" customWidth="1"/>
    <col min="3" max="4" width="10.00390625" style="0" customWidth="1"/>
    <col min="5" max="5" width="3.75390625" style="0" customWidth="1"/>
    <col min="6" max="6" width="6.875" style="0" customWidth="1"/>
    <col min="7" max="7" width="5.625" style="0" customWidth="1"/>
    <col min="8" max="8" width="6.875" style="0" customWidth="1"/>
    <col min="9" max="9" width="5.625" style="0" customWidth="1"/>
    <col min="10" max="10" width="6.875" style="0" customWidth="1"/>
    <col min="11" max="12" width="5.625" style="0" customWidth="1"/>
    <col min="13" max="13" width="6.875" style="0" customWidth="1"/>
    <col min="14" max="14" width="5.00390625" style="0" customWidth="1"/>
    <col min="15" max="15" width="7.50390625" style="0" customWidth="1"/>
  </cols>
  <sheetData>
    <row r="1" spans="1:15" ht="27" customHeight="1" thickBot="1">
      <c r="A1" s="126" t="s">
        <v>82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 t="s">
        <v>63</v>
      </c>
      <c r="N1" s="128"/>
      <c r="O1" s="48"/>
    </row>
    <row r="2" spans="1:15" ht="22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1.25" customHeight="1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33" customHeight="1" thickTop="1">
      <c r="A4" s="134" t="s">
        <v>8</v>
      </c>
      <c r="B4" s="112"/>
      <c r="C4" s="77"/>
      <c r="D4" s="78"/>
      <c r="E4" s="78"/>
      <c r="F4" s="88"/>
      <c r="G4" s="88"/>
      <c r="H4" s="20" t="s">
        <v>62</v>
      </c>
      <c r="I4" s="21"/>
      <c r="J4" s="77" t="s">
        <v>14</v>
      </c>
      <c r="K4" s="78"/>
      <c r="L4" s="78"/>
      <c r="M4" s="89"/>
      <c r="N4" s="77"/>
      <c r="O4" s="87"/>
    </row>
    <row r="5" spans="1:15" ht="33" customHeight="1">
      <c r="A5" s="107" t="s">
        <v>47</v>
      </c>
      <c r="B5" s="91"/>
      <c r="C5" s="108"/>
      <c r="D5" s="90"/>
      <c r="E5" s="91"/>
      <c r="F5" s="91"/>
      <c r="G5" s="91"/>
      <c r="H5" s="91"/>
      <c r="I5" s="91"/>
      <c r="J5" s="91"/>
      <c r="K5" s="91"/>
      <c r="L5" s="91"/>
      <c r="M5" s="91"/>
      <c r="N5" s="91"/>
      <c r="O5" s="92"/>
    </row>
    <row r="6" spans="1:15" ht="33" customHeight="1">
      <c r="A6" s="107" t="s">
        <v>36</v>
      </c>
      <c r="B6" s="91"/>
      <c r="C6" s="108"/>
      <c r="D6" s="90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ht="33" customHeight="1" thickBot="1">
      <c r="A7" s="109" t="s">
        <v>42</v>
      </c>
      <c r="B7" s="110"/>
      <c r="C7" s="111"/>
      <c r="D7" s="76" t="s">
        <v>37</v>
      </c>
      <c r="E7" s="76"/>
      <c r="F7" s="76"/>
      <c r="G7" s="76"/>
      <c r="H7" s="76"/>
      <c r="I7" s="76"/>
      <c r="J7" s="76" t="s">
        <v>38</v>
      </c>
      <c r="K7" s="76"/>
      <c r="L7" s="76"/>
      <c r="M7" s="76"/>
      <c r="N7" s="76"/>
      <c r="O7" s="93"/>
    </row>
    <row r="8" spans="1:15" ht="33" customHeight="1">
      <c r="A8" s="115" t="s">
        <v>48</v>
      </c>
      <c r="B8" s="116"/>
      <c r="C8" s="129"/>
      <c r="D8" s="135"/>
      <c r="E8" s="135"/>
      <c r="F8" s="136"/>
      <c r="G8" s="137"/>
      <c r="H8" s="138"/>
      <c r="I8" s="65" t="s">
        <v>45</v>
      </c>
      <c r="J8" s="65"/>
      <c r="K8" s="65"/>
      <c r="L8" s="65"/>
      <c r="M8" s="65"/>
      <c r="N8" s="139"/>
      <c r="O8" s="140"/>
    </row>
    <row r="9" spans="1:15" ht="33" customHeight="1" thickBot="1">
      <c r="A9" s="117"/>
      <c r="B9" s="118"/>
      <c r="C9" s="141"/>
      <c r="D9" s="141"/>
      <c r="E9" s="141"/>
      <c r="F9" s="141"/>
      <c r="G9" s="142"/>
      <c r="H9" s="143"/>
      <c r="I9" s="141"/>
      <c r="J9" s="141"/>
      <c r="K9" s="141"/>
      <c r="L9" s="141"/>
      <c r="M9" s="141"/>
      <c r="N9" s="144"/>
      <c r="O9" s="145"/>
    </row>
    <row r="10" spans="1:15" s="6" customFormat="1" ht="18.75" customHeight="1" thickTop="1">
      <c r="A10" s="24"/>
      <c r="B10" s="25"/>
      <c r="C10" s="100" t="s">
        <v>60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</row>
    <row r="11" spans="1:15" s="2" customFormat="1" ht="18.75" customHeight="1">
      <c r="A11" s="26" t="s">
        <v>39</v>
      </c>
      <c r="B11" s="27"/>
      <c r="C11" s="106" t="s">
        <v>81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15" s="2" customFormat="1" ht="18.75" customHeight="1">
      <c r="A12" s="26"/>
      <c r="B12" s="27"/>
      <c r="C12" s="106" t="s">
        <v>40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</row>
    <row r="13" spans="1:15" s="2" customFormat="1" ht="15" customHeight="1" thickBot="1">
      <c r="A13" s="26"/>
      <c r="B13" s="27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ht="22.5" customHeight="1" thickTop="1">
      <c r="A14" s="104" t="s">
        <v>0</v>
      </c>
      <c r="B14" s="79"/>
      <c r="C14" s="112" t="s">
        <v>9</v>
      </c>
      <c r="D14" s="112"/>
      <c r="E14" s="113" t="s">
        <v>7</v>
      </c>
      <c r="F14" s="121" t="s">
        <v>56</v>
      </c>
      <c r="G14" s="122"/>
      <c r="H14" s="81" t="s">
        <v>57</v>
      </c>
      <c r="I14" s="82"/>
      <c r="J14" s="77" t="s">
        <v>58</v>
      </c>
      <c r="K14" s="89"/>
      <c r="L14" s="83" t="s">
        <v>1</v>
      </c>
      <c r="M14" s="102"/>
      <c r="N14" s="83" t="s">
        <v>2</v>
      </c>
      <c r="O14" s="84"/>
    </row>
    <row r="15" spans="1:16" ht="22.5" customHeight="1" thickBot="1">
      <c r="A15" s="105"/>
      <c r="B15" s="80"/>
      <c r="C15" s="28" t="s">
        <v>10</v>
      </c>
      <c r="D15" s="29" t="s">
        <v>11</v>
      </c>
      <c r="E15" s="114"/>
      <c r="F15" s="49" t="s">
        <v>3</v>
      </c>
      <c r="G15" s="50" t="s">
        <v>4</v>
      </c>
      <c r="H15" s="28" t="s">
        <v>3</v>
      </c>
      <c r="I15" s="30" t="s">
        <v>4</v>
      </c>
      <c r="J15" s="28" t="s">
        <v>3</v>
      </c>
      <c r="K15" s="30" t="s">
        <v>4</v>
      </c>
      <c r="L15" s="85"/>
      <c r="M15" s="103"/>
      <c r="N15" s="85"/>
      <c r="O15" s="86"/>
      <c r="P15" s="5"/>
    </row>
    <row r="16" spans="1:15" ht="30" customHeight="1" thickTop="1">
      <c r="A16" s="120">
        <v>1</v>
      </c>
      <c r="B16" s="12" t="s">
        <v>5</v>
      </c>
      <c r="C16" s="31"/>
      <c r="D16" s="32"/>
      <c r="E16" s="12"/>
      <c r="F16" s="51"/>
      <c r="G16" s="52" t="s">
        <v>44</v>
      </c>
      <c r="H16" s="31"/>
      <c r="I16" s="32" t="s">
        <v>44</v>
      </c>
      <c r="J16" s="31"/>
      <c r="K16" s="32"/>
      <c r="L16" s="33">
        <f aca="true" t="shared" si="0" ref="L16:L31">SUM(G16,I16,K16)</f>
        <v>0</v>
      </c>
      <c r="M16" s="98">
        <f>SUM(L16:L17)</f>
        <v>0</v>
      </c>
      <c r="N16" s="129"/>
      <c r="O16" s="130"/>
    </row>
    <row r="17" spans="1:15" ht="30" customHeight="1">
      <c r="A17" s="95"/>
      <c r="B17" s="11" t="s">
        <v>6</v>
      </c>
      <c r="C17" s="23"/>
      <c r="D17" s="34"/>
      <c r="E17" s="11"/>
      <c r="F17" s="53"/>
      <c r="G17" s="54" t="s">
        <v>45</v>
      </c>
      <c r="H17" s="23"/>
      <c r="I17" s="34"/>
      <c r="J17" s="23"/>
      <c r="K17" s="34" t="s">
        <v>45</v>
      </c>
      <c r="L17" s="35">
        <f t="shared" si="0"/>
        <v>0</v>
      </c>
      <c r="M17" s="97"/>
      <c r="N17" s="90"/>
      <c r="O17" s="92"/>
    </row>
    <row r="18" spans="1:15" ht="30" customHeight="1">
      <c r="A18" s="94">
        <v>2</v>
      </c>
      <c r="B18" s="11" t="s">
        <v>5</v>
      </c>
      <c r="C18" s="23"/>
      <c r="D18" s="34"/>
      <c r="E18" s="11"/>
      <c r="F18" s="53"/>
      <c r="G18" s="54"/>
      <c r="H18" s="35"/>
      <c r="I18" s="22"/>
      <c r="J18" s="23"/>
      <c r="K18" s="34"/>
      <c r="L18" s="35">
        <f t="shared" si="0"/>
        <v>0</v>
      </c>
      <c r="M18" s="96">
        <f>SUM(L18:L19)</f>
        <v>0</v>
      </c>
      <c r="N18" s="90"/>
      <c r="O18" s="92"/>
    </row>
    <row r="19" spans="1:15" ht="30" customHeight="1">
      <c r="A19" s="95"/>
      <c r="B19" s="11" t="s">
        <v>6</v>
      </c>
      <c r="C19" s="23"/>
      <c r="D19" s="34"/>
      <c r="E19" s="11"/>
      <c r="F19" s="53"/>
      <c r="G19" s="54"/>
      <c r="H19" s="35"/>
      <c r="I19" s="22"/>
      <c r="J19" s="23"/>
      <c r="K19" s="34"/>
      <c r="L19" s="35">
        <f t="shared" si="0"/>
        <v>0</v>
      </c>
      <c r="M19" s="97"/>
      <c r="N19" s="90"/>
      <c r="O19" s="92"/>
    </row>
    <row r="20" spans="1:15" ht="30" customHeight="1">
      <c r="A20" s="94">
        <v>3</v>
      </c>
      <c r="B20" s="11" t="s">
        <v>5</v>
      </c>
      <c r="C20" s="23"/>
      <c r="D20" s="34"/>
      <c r="E20" s="11"/>
      <c r="F20" s="53"/>
      <c r="G20" s="54"/>
      <c r="H20" s="35"/>
      <c r="I20" s="22"/>
      <c r="J20" s="23"/>
      <c r="K20" s="34"/>
      <c r="L20" s="35">
        <f t="shared" si="0"/>
        <v>0</v>
      </c>
      <c r="M20" s="96">
        <f>SUM(L20:L21)</f>
        <v>0</v>
      </c>
      <c r="N20" s="90"/>
      <c r="O20" s="92"/>
    </row>
    <row r="21" spans="1:15" ht="30" customHeight="1">
      <c r="A21" s="95"/>
      <c r="B21" s="11" t="s">
        <v>6</v>
      </c>
      <c r="C21" s="23"/>
      <c r="D21" s="34"/>
      <c r="E21" s="11"/>
      <c r="F21" s="53"/>
      <c r="G21" s="54"/>
      <c r="H21" s="35"/>
      <c r="I21" s="22"/>
      <c r="J21" s="23"/>
      <c r="K21" s="34"/>
      <c r="L21" s="35">
        <f t="shared" si="0"/>
        <v>0</v>
      </c>
      <c r="M21" s="97"/>
      <c r="N21" s="90"/>
      <c r="O21" s="92"/>
    </row>
    <row r="22" spans="1:15" ht="30" customHeight="1">
      <c r="A22" s="94">
        <v>4</v>
      </c>
      <c r="B22" s="11" t="s">
        <v>5</v>
      </c>
      <c r="C22" s="23"/>
      <c r="D22" s="34"/>
      <c r="E22" s="11"/>
      <c r="F22" s="53"/>
      <c r="G22" s="54"/>
      <c r="H22" s="35"/>
      <c r="I22" s="22"/>
      <c r="J22" s="23"/>
      <c r="K22" s="34"/>
      <c r="L22" s="35">
        <f t="shared" si="0"/>
        <v>0</v>
      </c>
      <c r="M22" s="96">
        <f>SUM(L22:L23)</f>
        <v>0</v>
      </c>
      <c r="N22" s="90"/>
      <c r="O22" s="92"/>
    </row>
    <row r="23" spans="1:15" ht="30" customHeight="1">
      <c r="A23" s="95"/>
      <c r="B23" s="11" t="s">
        <v>6</v>
      </c>
      <c r="C23" s="23"/>
      <c r="D23" s="34"/>
      <c r="E23" s="11"/>
      <c r="F23" s="53"/>
      <c r="G23" s="54"/>
      <c r="H23" s="35"/>
      <c r="I23" s="22"/>
      <c r="J23" s="23"/>
      <c r="K23" s="34"/>
      <c r="L23" s="35">
        <f t="shared" si="0"/>
        <v>0</v>
      </c>
      <c r="M23" s="97"/>
      <c r="N23" s="90"/>
      <c r="O23" s="92"/>
    </row>
    <row r="24" spans="1:15" ht="30" customHeight="1">
      <c r="A24" s="94">
        <v>5</v>
      </c>
      <c r="B24" s="11" t="s">
        <v>5</v>
      </c>
      <c r="C24" s="23"/>
      <c r="D24" s="34"/>
      <c r="E24" s="11"/>
      <c r="F24" s="53"/>
      <c r="G24" s="54"/>
      <c r="H24" s="35"/>
      <c r="I24" s="22"/>
      <c r="J24" s="23"/>
      <c r="K24" s="34"/>
      <c r="L24" s="35">
        <f t="shared" si="0"/>
        <v>0</v>
      </c>
      <c r="M24" s="96">
        <f>SUM(L24:L25)</f>
        <v>0</v>
      </c>
      <c r="N24" s="90"/>
      <c r="O24" s="92"/>
    </row>
    <row r="25" spans="1:15" ht="30" customHeight="1">
      <c r="A25" s="95"/>
      <c r="B25" s="11" t="s">
        <v>6</v>
      </c>
      <c r="C25" s="23"/>
      <c r="D25" s="34"/>
      <c r="E25" s="11"/>
      <c r="F25" s="53"/>
      <c r="G25" s="54"/>
      <c r="H25" s="35"/>
      <c r="I25" s="22"/>
      <c r="J25" s="23"/>
      <c r="K25" s="34"/>
      <c r="L25" s="35">
        <f t="shared" si="0"/>
        <v>0</v>
      </c>
      <c r="M25" s="97"/>
      <c r="N25" s="90"/>
      <c r="O25" s="92"/>
    </row>
    <row r="26" spans="1:15" ht="30" customHeight="1">
      <c r="A26" s="94">
        <v>6</v>
      </c>
      <c r="B26" s="11" t="s">
        <v>5</v>
      </c>
      <c r="C26" s="23" t="s">
        <v>44</v>
      </c>
      <c r="D26" s="34" t="s">
        <v>44</v>
      </c>
      <c r="E26" s="11" t="s">
        <v>44</v>
      </c>
      <c r="F26" s="53"/>
      <c r="G26" s="54"/>
      <c r="H26" s="35"/>
      <c r="I26" s="22"/>
      <c r="J26" s="23"/>
      <c r="K26" s="34"/>
      <c r="L26" s="35">
        <f t="shared" si="0"/>
        <v>0</v>
      </c>
      <c r="M26" s="96">
        <f>SUM(L26:L27)</f>
        <v>0</v>
      </c>
      <c r="N26" s="90" t="s">
        <v>44</v>
      </c>
      <c r="O26" s="92"/>
    </row>
    <row r="27" spans="1:15" ht="30" customHeight="1">
      <c r="A27" s="95"/>
      <c r="B27" s="11" t="s">
        <v>6</v>
      </c>
      <c r="C27" s="23" t="s">
        <v>44</v>
      </c>
      <c r="D27" s="34" t="s">
        <v>44</v>
      </c>
      <c r="E27" s="11" t="s">
        <v>44</v>
      </c>
      <c r="F27" s="53"/>
      <c r="G27" s="54"/>
      <c r="H27" s="35"/>
      <c r="I27" s="22"/>
      <c r="J27" s="23"/>
      <c r="K27" s="34"/>
      <c r="L27" s="35">
        <f t="shared" si="0"/>
        <v>0</v>
      </c>
      <c r="M27" s="97"/>
      <c r="N27" s="90" t="s">
        <v>44</v>
      </c>
      <c r="O27" s="92"/>
    </row>
    <row r="28" spans="1:15" ht="30" customHeight="1">
      <c r="A28" s="94">
        <v>7</v>
      </c>
      <c r="B28" s="11" t="s">
        <v>5</v>
      </c>
      <c r="C28" s="23"/>
      <c r="D28" s="34"/>
      <c r="E28" s="11"/>
      <c r="F28" s="53"/>
      <c r="G28" s="54"/>
      <c r="H28" s="35"/>
      <c r="I28" s="22"/>
      <c r="J28" s="23"/>
      <c r="K28" s="34"/>
      <c r="L28" s="35">
        <f t="shared" si="0"/>
        <v>0</v>
      </c>
      <c r="M28" s="96">
        <f>SUM(L28:L29)</f>
        <v>0</v>
      </c>
      <c r="N28" s="90"/>
      <c r="O28" s="92"/>
    </row>
    <row r="29" spans="1:15" ht="30" customHeight="1">
      <c r="A29" s="95"/>
      <c r="B29" s="11" t="s">
        <v>6</v>
      </c>
      <c r="C29" s="23"/>
      <c r="D29" s="34"/>
      <c r="E29" s="11"/>
      <c r="F29" s="53"/>
      <c r="G29" s="54"/>
      <c r="H29" s="35"/>
      <c r="I29" s="22"/>
      <c r="J29" s="23"/>
      <c r="K29" s="34"/>
      <c r="L29" s="35">
        <f t="shared" si="0"/>
        <v>0</v>
      </c>
      <c r="M29" s="97"/>
      <c r="N29" s="90"/>
      <c r="O29" s="92"/>
    </row>
    <row r="30" spans="1:15" ht="30" customHeight="1">
      <c r="A30" s="94">
        <v>8</v>
      </c>
      <c r="B30" s="11" t="s">
        <v>5</v>
      </c>
      <c r="C30" s="23"/>
      <c r="D30" s="34"/>
      <c r="E30" s="11"/>
      <c r="F30" s="53"/>
      <c r="G30" s="54"/>
      <c r="H30" s="35"/>
      <c r="I30" s="22"/>
      <c r="J30" s="23"/>
      <c r="K30" s="34"/>
      <c r="L30" s="35">
        <f t="shared" si="0"/>
        <v>0</v>
      </c>
      <c r="M30" s="96">
        <f>SUM(L30:L31)</f>
        <v>0</v>
      </c>
      <c r="N30" s="90"/>
      <c r="O30" s="92"/>
    </row>
    <row r="31" spans="1:15" ht="30" customHeight="1" thickBot="1">
      <c r="A31" s="99"/>
      <c r="B31" s="36" t="s">
        <v>6</v>
      </c>
      <c r="C31" s="37"/>
      <c r="D31" s="38"/>
      <c r="E31" s="36"/>
      <c r="F31" s="55"/>
      <c r="G31" s="56"/>
      <c r="H31" s="39"/>
      <c r="I31" s="40"/>
      <c r="J31" s="37"/>
      <c r="K31" s="38"/>
      <c r="L31" s="39">
        <f t="shared" si="0"/>
        <v>0</v>
      </c>
      <c r="M31" s="133"/>
      <c r="N31" s="131"/>
      <c r="O31" s="132"/>
    </row>
    <row r="32" spans="1:15" ht="15" customHeight="1" thickTop="1">
      <c r="A32" s="41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4"/>
      <c r="O32" s="43"/>
    </row>
    <row r="33" spans="1:15" ht="18.75" customHeight="1">
      <c r="A33" s="124" t="s">
        <v>41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</row>
    <row r="34" spans="1:15" ht="11.2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20.25" customHeight="1">
      <c r="A35" s="7"/>
      <c r="B35" s="125" t="s">
        <v>83</v>
      </c>
      <c r="C35" s="125"/>
      <c r="D35" s="45" t="s">
        <v>46</v>
      </c>
      <c r="E35" s="45" t="s">
        <v>13</v>
      </c>
      <c r="F35" s="24" t="s">
        <v>46</v>
      </c>
      <c r="G35" s="46" t="s">
        <v>12</v>
      </c>
      <c r="H35" s="7"/>
      <c r="I35" s="7"/>
      <c r="J35" s="7"/>
      <c r="K35" s="7"/>
      <c r="L35" s="7"/>
      <c r="M35" s="7"/>
      <c r="N35" s="7"/>
      <c r="O35" s="7"/>
    </row>
    <row r="36" spans="1:15" ht="12" customHeight="1">
      <c r="A36" s="7"/>
      <c r="B36" s="45"/>
      <c r="C36" s="45"/>
      <c r="D36" s="45"/>
      <c r="E36" s="45"/>
      <c r="F36" s="24"/>
      <c r="G36" s="46"/>
      <c r="H36" s="7"/>
      <c r="I36" s="7"/>
      <c r="J36" s="7"/>
      <c r="K36" s="7"/>
      <c r="L36" s="7"/>
      <c r="M36" s="7"/>
      <c r="N36" s="7"/>
      <c r="O36" s="7"/>
    </row>
    <row r="37" spans="1:15" ht="22.5" customHeight="1">
      <c r="A37" s="119" t="s">
        <v>23</v>
      </c>
      <c r="B37" s="119"/>
      <c r="C37" s="119">
        <f>IF(ISBLANK(C4),"",C4)</f>
      </c>
      <c r="D37" s="119"/>
      <c r="E37" s="119"/>
      <c r="F37" s="123">
        <f>F4</f>
        <v>0</v>
      </c>
      <c r="G37" s="123"/>
      <c r="H37" s="119" t="s">
        <v>24</v>
      </c>
      <c r="I37" s="119"/>
      <c r="J37" s="119"/>
      <c r="K37" s="119"/>
      <c r="L37" s="119"/>
      <c r="M37" s="119"/>
      <c r="N37" s="119"/>
      <c r="O37" s="47" t="s">
        <v>61</v>
      </c>
    </row>
  </sheetData>
  <sheetProtection/>
  <mergeCells count="76">
    <mergeCell ref="I8:M8"/>
    <mergeCell ref="N8:O8"/>
    <mergeCell ref="C9:F9"/>
    <mergeCell ref="G9:H9"/>
    <mergeCell ref="I9:M9"/>
    <mergeCell ref="N9:O9"/>
    <mergeCell ref="A1:L1"/>
    <mergeCell ref="M1:N1"/>
    <mergeCell ref="N16:O16"/>
    <mergeCell ref="N18:O18"/>
    <mergeCell ref="N31:O31"/>
    <mergeCell ref="M30:M31"/>
    <mergeCell ref="M28:M29"/>
    <mergeCell ref="N23:O23"/>
    <mergeCell ref="M26:M27"/>
    <mergeCell ref="A4:B4"/>
    <mergeCell ref="A37:B37"/>
    <mergeCell ref="F37:G37"/>
    <mergeCell ref="C37:E37"/>
    <mergeCell ref="A33:O33"/>
    <mergeCell ref="B35:C35"/>
    <mergeCell ref="N19:O19"/>
    <mergeCell ref="M18:M19"/>
    <mergeCell ref="N27:O27"/>
    <mergeCell ref="M20:M21"/>
    <mergeCell ref="N20:O20"/>
    <mergeCell ref="J37:N37"/>
    <mergeCell ref="H37:I37"/>
    <mergeCell ref="A16:A17"/>
    <mergeCell ref="A18:A19"/>
    <mergeCell ref="A20:A21"/>
    <mergeCell ref="F14:G14"/>
    <mergeCell ref="N30:O30"/>
    <mergeCell ref="N26:O26"/>
    <mergeCell ref="N28:O28"/>
    <mergeCell ref="N21:O21"/>
    <mergeCell ref="C11:O11"/>
    <mergeCell ref="A5:C5"/>
    <mergeCell ref="A7:C7"/>
    <mergeCell ref="C14:D14"/>
    <mergeCell ref="E14:E15"/>
    <mergeCell ref="A6:C6"/>
    <mergeCell ref="J14:K14"/>
    <mergeCell ref="A8:B9"/>
    <mergeCell ref="C8:F8"/>
    <mergeCell ref="G8:H8"/>
    <mergeCell ref="N29:O29"/>
    <mergeCell ref="N24:O24"/>
    <mergeCell ref="A30:A31"/>
    <mergeCell ref="A26:A27"/>
    <mergeCell ref="J7:K7"/>
    <mergeCell ref="C10:O10"/>
    <mergeCell ref="A28:A29"/>
    <mergeCell ref="N25:O25"/>
    <mergeCell ref="L14:M15"/>
    <mergeCell ref="N17:O17"/>
    <mergeCell ref="F7:I7"/>
    <mergeCell ref="D6:O6"/>
    <mergeCell ref="A22:A23"/>
    <mergeCell ref="A24:A25"/>
    <mergeCell ref="M22:M23"/>
    <mergeCell ref="M24:M25"/>
    <mergeCell ref="N22:O22"/>
    <mergeCell ref="M16:M17"/>
    <mergeCell ref="A14:A15"/>
    <mergeCell ref="C12:O12"/>
    <mergeCell ref="D7:E7"/>
    <mergeCell ref="C4:E4"/>
    <mergeCell ref="B14:B15"/>
    <mergeCell ref="H14:I14"/>
    <mergeCell ref="N14:O15"/>
    <mergeCell ref="N4:O4"/>
    <mergeCell ref="F4:G4"/>
    <mergeCell ref="J4:M4"/>
    <mergeCell ref="D5:O5"/>
    <mergeCell ref="L7:O7"/>
  </mergeCells>
  <dataValidations count="3">
    <dataValidation type="list" allowBlank="1" showInputMessage="1" showErrorMessage="1" sqref="F4:G4">
      <formula1>"高等学校,高等専門学校"</formula1>
    </dataValidation>
    <dataValidation type="list" allowBlank="1" showInputMessage="1" showErrorMessage="1" sqref="I4">
      <formula1>"男子,女子"</formula1>
    </dataValidation>
    <dataValidation type="list" allowBlank="1" showInputMessage="1" showErrorMessage="1" sqref="G8:H9 N8:O9">
      <formula1>"職員,外部コーチ"</formula1>
    </dataValidation>
  </dataValidations>
  <printOptions horizontalCentered="1" verticalCentered="1"/>
  <pageMargins left="0.7874015748031497" right="0.7874015748031497" top="0.7874015748031497" bottom="0.5905511811023623" header="0" footer="0"/>
  <pageSetup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">
      <selection activeCell="F24" sqref="F24"/>
    </sheetView>
  </sheetViews>
  <sheetFormatPr defaultColWidth="9.00390625" defaultRowHeight="13.5"/>
  <cols>
    <col min="1" max="1" width="7.125" style="0" bestFit="1" customWidth="1"/>
    <col min="2" max="3" width="7.50390625" style="0" customWidth="1"/>
    <col min="4" max="4" width="7.50390625" style="1" customWidth="1"/>
    <col min="5" max="5" width="7.50390625" style="0" customWidth="1"/>
    <col min="6" max="6" width="8.875" style="0" customWidth="1"/>
    <col min="7" max="7" width="3.625" style="1" customWidth="1"/>
    <col min="8" max="8" width="3.50390625" style="0" customWidth="1"/>
    <col min="9" max="10" width="1.875" style="0" customWidth="1"/>
    <col min="11" max="11" width="7.75390625" style="0" bestFit="1" customWidth="1"/>
    <col min="12" max="13" width="14.125" style="0" customWidth="1"/>
    <col min="14" max="14" width="8.00390625" style="0" customWidth="1"/>
    <col min="15" max="15" width="4.00390625" style="0" customWidth="1"/>
    <col min="16" max="16" width="11.00390625" style="0" bestFit="1" customWidth="1"/>
    <col min="17" max="17" width="11.50390625" style="0" customWidth="1"/>
    <col min="18" max="18" width="12.50390625" style="0" customWidth="1"/>
    <col min="19" max="19" width="13.00390625" style="0" customWidth="1"/>
    <col min="20" max="20" width="12.375" style="0" customWidth="1"/>
  </cols>
  <sheetData>
    <row r="1" spans="1:23" ht="13.5">
      <c r="A1" s="1" t="s">
        <v>8</v>
      </c>
      <c r="B1" s="146">
        <f>IF(ISBLANK('申込１枚目'!C4),"",'申込１枚目'!C4)</f>
      </c>
      <c r="C1" s="146"/>
      <c r="D1" s="146"/>
      <c r="E1" s="146"/>
      <c r="F1" t="s">
        <v>19</v>
      </c>
      <c r="G1" s="1">
        <f>'申込１枚目'!I4</f>
        <v>0</v>
      </c>
      <c r="I1" s="1"/>
      <c r="J1" s="1"/>
      <c r="N1" t="s">
        <v>8</v>
      </c>
      <c r="O1" t="s">
        <v>49</v>
      </c>
      <c r="P1" t="s">
        <v>47</v>
      </c>
      <c r="Q1" t="s">
        <v>36</v>
      </c>
      <c r="R1" t="s">
        <v>50</v>
      </c>
      <c r="S1" t="s">
        <v>38</v>
      </c>
      <c r="T1" t="s">
        <v>51</v>
      </c>
      <c r="U1" t="s">
        <v>52</v>
      </c>
      <c r="V1" t="s">
        <v>53</v>
      </c>
      <c r="W1" t="s">
        <v>54</v>
      </c>
    </row>
    <row r="2" spans="2:23" ht="13.5">
      <c r="B2" s="1" t="s">
        <v>16</v>
      </c>
      <c r="C2" s="1"/>
      <c r="D2" s="1" t="s">
        <v>17</v>
      </c>
      <c r="E2" s="1"/>
      <c r="G2"/>
      <c r="N2">
        <f>'申込１枚目'!C4</f>
        <v>0</v>
      </c>
      <c r="O2" s="3">
        <f>'申込１枚目'!I4</f>
        <v>0</v>
      </c>
      <c r="P2" s="3">
        <f>'申込１枚目'!D5</f>
        <v>0</v>
      </c>
      <c r="Q2">
        <f>'申込１枚目'!D6</f>
        <v>0</v>
      </c>
      <c r="R2">
        <f>'申込１枚目'!F7</f>
        <v>0</v>
      </c>
      <c r="S2">
        <f>'申込１枚目'!L7</f>
        <v>0</v>
      </c>
      <c r="T2" t="e">
        <f>申込１枚目!#REF!</f>
        <v>#REF!</v>
      </c>
      <c r="U2" s="3">
        <f>'申込１枚目'!C8</f>
        <v>0</v>
      </c>
      <c r="V2" s="4">
        <f>'申込１枚目'!C9</f>
        <v>0</v>
      </c>
      <c r="W2">
        <f>'申込１枚目'!I9</f>
        <v>0</v>
      </c>
    </row>
    <row r="3" spans="1:18" ht="13.5">
      <c r="A3" t="s">
        <v>18</v>
      </c>
      <c r="B3" s="146" t="s">
        <v>43</v>
      </c>
      <c r="C3" s="146"/>
      <c r="D3" s="146" t="s">
        <v>43</v>
      </c>
      <c r="E3" s="146"/>
      <c r="F3" t="s">
        <v>15</v>
      </c>
      <c r="G3" s="1" t="s">
        <v>20</v>
      </c>
      <c r="H3" s="1"/>
      <c r="L3" s="1"/>
      <c r="M3" s="1"/>
      <c r="O3" s="1"/>
      <c r="P3" s="1"/>
      <c r="Q3" s="1"/>
      <c r="R3" s="1"/>
    </row>
    <row r="4" spans="1:18" ht="13.5">
      <c r="A4">
        <v>1</v>
      </c>
      <c r="B4">
        <f>IF(ISBLANK('申込１枚目'!C16),"",'申込１枚目'!C16)</f>
      </c>
      <c r="C4">
        <f>IF(ISBLANK('申込１枚目'!D16),"",'申込１枚目'!D16)</f>
      </c>
      <c r="D4">
        <f>IF(ISBLANK('申込１枚目'!C17),"",'申込１枚目'!C17)</f>
      </c>
      <c r="E4">
        <f>IF(ISBLANK('申込１枚目'!D17),"",'申込１枚目'!D17)</f>
      </c>
      <c r="F4">
        <f>IF(ISBLANK('申込１枚目'!N4),"",'申込１枚目'!N4)</f>
      </c>
      <c r="G4">
        <f>IF(ISBLANK('申込１枚目'!M16),"",'申込１枚目'!M16)</f>
        <v>0</v>
      </c>
      <c r="I4" t="s">
        <v>21</v>
      </c>
      <c r="J4" t="s">
        <v>22</v>
      </c>
      <c r="K4" t="str">
        <f>I4&amp;F4&amp;J4</f>
        <v>()</v>
      </c>
      <c r="L4">
        <f>CONCATENATE(B4,C4)</f>
      </c>
      <c r="M4">
        <f>CONCATENATE(D4,E4)</f>
      </c>
      <c r="O4">
        <f>IF(ISBLANK('申込１枚目'!D8),"",'申込１枚目'!D8)</f>
      </c>
      <c r="P4">
        <f>IF(ISBLANK('申込１枚目'!C8),"",'申込１枚目'!C8)</f>
      </c>
      <c r="Q4">
        <f>IF(ISBLANK('申込１枚目'!C9),"",'申込１枚目'!C9)</f>
      </c>
      <c r="R4">
        <f>IF(ISBLANK('申込１枚目'!I9),"",'申込１枚目'!I9)</f>
      </c>
    </row>
    <row r="5" spans="1:13" ht="13.5">
      <c r="A5">
        <v>2</v>
      </c>
      <c r="B5">
        <f>IF(ISBLANK('申込１枚目'!C18),"",'申込１枚目'!C18)</f>
      </c>
      <c r="C5">
        <f>IF(ISBLANK('申込１枚目'!D18),"",'申込１枚目'!D18)</f>
      </c>
      <c r="D5">
        <f>IF(ISBLANK('申込１枚目'!C19),"",'申込１枚目'!C19)</f>
      </c>
      <c r="E5">
        <f>IF(ISBLANK('申込１枚目'!D19),"",'申込１枚目'!D19)</f>
      </c>
      <c r="F5">
        <f aca="true" t="shared" si="0" ref="F5:F11">IF(ISBLANK(B5),"",F4)</f>
      </c>
      <c r="G5">
        <f>IF(ISBLANK('申込１枚目'!M18),"",'申込１枚目'!M18)</f>
        <v>0</v>
      </c>
      <c r="I5" t="s">
        <v>21</v>
      </c>
      <c r="J5" t="s">
        <v>22</v>
      </c>
      <c r="K5" t="str">
        <f aca="true" t="shared" si="1" ref="K5:K11">I5&amp;F5&amp;J5</f>
        <v>()</v>
      </c>
      <c r="L5">
        <f aca="true" t="shared" si="2" ref="L5:L11">CONCATENATE(B5,C5)</f>
      </c>
      <c r="M5">
        <f aca="true" t="shared" si="3" ref="M5:M11">CONCATENATE(D5,E5)</f>
      </c>
    </row>
    <row r="6" spans="1:13" ht="13.5">
      <c r="A6">
        <v>3</v>
      </c>
      <c r="B6">
        <f>IF(ISBLANK('申込１枚目'!C20),"",'申込１枚目'!C20)</f>
      </c>
      <c r="C6">
        <f>IF(ISBLANK('申込１枚目'!D20),"",'申込１枚目'!D20)</f>
      </c>
      <c r="D6">
        <f>IF(ISBLANK('申込１枚目'!C21),"",'申込１枚目'!C21)</f>
      </c>
      <c r="E6">
        <f>IF(ISBLANK('申込１枚目'!D21),"",'申込１枚目'!D21)</f>
      </c>
      <c r="F6">
        <f t="shared" si="0"/>
      </c>
      <c r="G6">
        <f>IF(ISBLANK('申込１枚目'!M20),"",'申込１枚目'!M20)</f>
        <v>0</v>
      </c>
      <c r="I6" t="s">
        <v>21</v>
      </c>
      <c r="J6" t="s">
        <v>22</v>
      </c>
      <c r="K6" t="str">
        <f t="shared" si="1"/>
        <v>()</v>
      </c>
      <c r="L6">
        <f t="shared" si="2"/>
      </c>
      <c r="M6">
        <f t="shared" si="3"/>
      </c>
    </row>
    <row r="7" spans="1:13" ht="13.5">
      <c r="A7">
        <v>4</v>
      </c>
      <c r="B7">
        <f>IF(ISBLANK('申込１枚目'!C22),"",'申込１枚目'!C22)</f>
      </c>
      <c r="C7">
        <f>IF(ISBLANK('申込１枚目'!D22),"",'申込１枚目'!D22)</f>
      </c>
      <c r="D7">
        <f>IF(ISBLANK('申込１枚目'!C23),"",'申込１枚目'!C23)</f>
      </c>
      <c r="E7">
        <f>IF(ISBLANK('申込１枚目'!D23),"",'申込１枚目'!D23)</f>
      </c>
      <c r="F7">
        <f t="shared" si="0"/>
      </c>
      <c r="G7">
        <f>IF(ISBLANK('申込１枚目'!M22),"",'申込１枚目'!M22)</f>
        <v>0</v>
      </c>
      <c r="I7" t="s">
        <v>21</v>
      </c>
      <c r="J7" t="s">
        <v>22</v>
      </c>
      <c r="K7" t="str">
        <f t="shared" si="1"/>
        <v>()</v>
      </c>
      <c r="L7">
        <f t="shared" si="2"/>
      </c>
      <c r="M7">
        <f t="shared" si="3"/>
      </c>
    </row>
    <row r="8" spans="1:13" ht="13.5">
      <c r="A8">
        <v>5</v>
      </c>
      <c r="B8">
        <f>IF(ISBLANK('申込１枚目'!C24),"",'申込１枚目'!C24)</f>
      </c>
      <c r="C8">
        <f>IF(ISBLANK('申込１枚目'!D24),"",'申込１枚目'!D24)</f>
      </c>
      <c r="D8">
        <f>IF(ISBLANK('申込１枚目'!C25),"",'申込１枚目'!C25)</f>
      </c>
      <c r="E8">
        <f>IF(ISBLANK('申込１枚目'!D25),"",'申込１枚目'!D25)</f>
      </c>
      <c r="F8">
        <f t="shared" si="0"/>
      </c>
      <c r="G8">
        <f>IF(ISBLANK('申込１枚目'!M24),"",'申込１枚目'!M24)</f>
        <v>0</v>
      </c>
      <c r="I8" t="s">
        <v>21</v>
      </c>
      <c r="J8" t="s">
        <v>22</v>
      </c>
      <c r="K8" t="str">
        <f t="shared" si="1"/>
        <v>()</v>
      </c>
      <c r="L8">
        <f t="shared" si="2"/>
      </c>
      <c r="M8">
        <f t="shared" si="3"/>
      </c>
    </row>
    <row r="9" spans="1:13" ht="13.5">
      <c r="A9">
        <v>6</v>
      </c>
      <c r="B9" t="str">
        <f>IF(ISBLANK('申込１枚目'!C26),"",'申込１枚目'!C26)</f>
        <v> </v>
      </c>
      <c r="C9" t="str">
        <f>IF(ISBLANK('申込１枚目'!D26),"",'申込１枚目'!D26)</f>
        <v> </v>
      </c>
      <c r="D9" t="str">
        <f>IF(ISBLANK('申込１枚目'!C27),"",'申込１枚目'!C27)</f>
        <v> </v>
      </c>
      <c r="E9" t="str">
        <f>IF(ISBLANK('申込１枚目'!D27),"",'申込１枚目'!D27)</f>
        <v> </v>
      </c>
      <c r="F9">
        <f t="shared" si="0"/>
      </c>
      <c r="G9">
        <f>IF(ISBLANK('申込１枚目'!M26),"",'申込１枚目'!M26)</f>
        <v>0</v>
      </c>
      <c r="I9" t="s">
        <v>21</v>
      </c>
      <c r="J9" t="s">
        <v>22</v>
      </c>
      <c r="K9" t="str">
        <f t="shared" si="1"/>
        <v>()</v>
      </c>
      <c r="L9" t="str">
        <f t="shared" si="2"/>
        <v>  </v>
      </c>
      <c r="M9" t="str">
        <f t="shared" si="3"/>
        <v>  </v>
      </c>
    </row>
    <row r="10" spans="1:13" ht="13.5">
      <c r="A10">
        <v>7</v>
      </c>
      <c r="B10">
        <f>IF(ISBLANK('申込１枚目'!C28),"",'申込１枚目'!C28)</f>
      </c>
      <c r="C10">
        <f>IF(ISBLANK('申込１枚目'!D28),"",'申込１枚目'!D28)</f>
      </c>
      <c r="D10">
        <f>IF(ISBLANK('申込１枚目'!C29),"",'申込１枚目'!C29)</f>
      </c>
      <c r="E10">
        <f>IF(ISBLANK('申込１枚目'!D29),"",'申込１枚目'!D29)</f>
      </c>
      <c r="F10">
        <f t="shared" si="0"/>
      </c>
      <c r="G10">
        <f>IF(ISBLANK('申込１枚目'!M28),"",'申込１枚目'!M28)</f>
        <v>0</v>
      </c>
      <c r="I10" t="s">
        <v>21</v>
      </c>
      <c r="J10" t="s">
        <v>22</v>
      </c>
      <c r="K10" t="str">
        <f t="shared" si="1"/>
        <v>()</v>
      </c>
      <c r="L10">
        <f t="shared" si="2"/>
      </c>
      <c r="M10">
        <f t="shared" si="3"/>
      </c>
    </row>
    <row r="11" spans="1:13" ht="13.5">
      <c r="A11">
        <v>8</v>
      </c>
      <c r="B11">
        <f>IF(ISBLANK('申込１枚目'!C30),"",'申込１枚目'!C30)</f>
      </c>
      <c r="C11">
        <f>IF(ISBLANK('申込１枚目'!D30),"",'申込１枚目'!D30)</f>
      </c>
      <c r="D11">
        <f>IF(ISBLANK('申込１枚目'!C31),"",'申込１枚目'!C31)</f>
      </c>
      <c r="E11">
        <f>IF(ISBLANK('申込１枚目'!D31),"",'申込１枚目'!D31)</f>
      </c>
      <c r="F11">
        <f t="shared" si="0"/>
      </c>
      <c r="G11">
        <f>IF(ISBLANK('申込１枚目'!M30),"",'申込１枚目'!M30)</f>
        <v>0</v>
      </c>
      <c r="I11" t="s">
        <v>21</v>
      </c>
      <c r="J11" t="s">
        <v>22</v>
      </c>
      <c r="K11" t="str">
        <f t="shared" si="1"/>
        <v>()</v>
      </c>
      <c r="L11">
        <f t="shared" si="2"/>
      </c>
      <c r="M11">
        <f t="shared" si="3"/>
      </c>
    </row>
    <row r="12" spans="4:7" ht="13.5">
      <c r="D12"/>
      <c r="G12"/>
    </row>
    <row r="13" spans="4:7" ht="13.5">
      <c r="D13"/>
      <c r="G13"/>
    </row>
    <row r="14" spans="4:7" ht="13.5">
      <c r="D14"/>
      <c r="G14"/>
    </row>
    <row r="15" spans="4:7" ht="13.5">
      <c r="D15"/>
      <c r="G15"/>
    </row>
  </sheetData>
  <sheetProtection/>
  <mergeCells count="3">
    <mergeCell ref="B1:E1"/>
    <mergeCell ref="B3:C3"/>
    <mergeCell ref="D3:E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原口</dc:creator>
  <cp:keywords/>
  <dc:description/>
  <cp:lastModifiedBy>齋宮玲</cp:lastModifiedBy>
  <cp:lastPrinted>2023-02-03T23:49:05Z</cp:lastPrinted>
  <dcterms:created xsi:type="dcterms:W3CDTF">2005-06-21T07:20:48Z</dcterms:created>
  <dcterms:modified xsi:type="dcterms:W3CDTF">2024-02-02T04:58:11Z</dcterms:modified>
  <cp:category/>
  <cp:version/>
  <cp:contentType/>
  <cp:contentStatus/>
</cp:coreProperties>
</file>