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5300" windowHeight="6495" activeTab="0"/>
  </bookViews>
  <sheets>
    <sheet name="申込１枚目" sheetId="1" r:id="rId1"/>
    <sheet name="申込２枚目" sheetId="2" r:id="rId2"/>
    <sheet name="申込３枚目" sheetId="3" r:id="rId3"/>
    <sheet name="触らない！！" sheetId="4" r:id="rId4"/>
  </sheets>
  <definedNames>
    <definedName name="_xlfn.SINGLE" hidden="1">#NAME?</definedName>
    <definedName name="_xlnm.Print_Area" localSheetId="0">'申込１枚目'!$A$1:$O$51</definedName>
    <definedName name="_xlnm.Print_Area" localSheetId="1">'申込２枚目'!$A$1:$O$49</definedName>
    <definedName name="_xlnm.Print_Area" localSheetId="2">'申込３枚目'!$A$1:$O$49</definedName>
  </definedNames>
  <calcPr fullCalcOnLoad="1"/>
</workbook>
</file>

<file path=xl/sharedStrings.xml><?xml version="1.0" encoding="utf-8"?>
<sst xmlns="http://schemas.openxmlformats.org/spreadsheetml/2006/main" count="333" uniqueCount="112">
  <si>
    <t>ＮＯ</t>
  </si>
  <si>
    <t>合計</t>
  </si>
  <si>
    <t>成績</t>
  </si>
  <si>
    <t>ポイント</t>
  </si>
  <si>
    <t>Ａ</t>
  </si>
  <si>
    <t>Ｂ</t>
  </si>
  <si>
    <t>学年</t>
  </si>
  <si>
    <t>学校名</t>
  </si>
  <si>
    <t>選　　手</t>
  </si>
  <si>
    <t>姓</t>
  </si>
  <si>
    <t>名</t>
  </si>
  <si>
    <t>日</t>
  </si>
  <si>
    <t>月</t>
  </si>
  <si>
    <t>学校略称（３文字以内）</t>
  </si>
  <si>
    <t>男女
記入</t>
  </si>
  <si>
    <t>高等学校</t>
  </si>
  <si>
    <t>（学校名）</t>
  </si>
  <si>
    <t>（校長名）</t>
  </si>
  <si>
    <t>連絡先住所</t>
  </si>
  <si>
    <t>学　校</t>
  </si>
  <si>
    <t>携帯等</t>
  </si>
  <si>
    <t>【注意事項】</t>
  </si>
  <si>
    <t xml:space="preserve">     上記の者は本校生徒で、標記大会に出場することを認め、参加を申し込みます。</t>
  </si>
  <si>
    <t>緊急時の連絡先電話</t>
  </si>
  <si>
    <t>引率責任者</t>
  </si>
  <si>
    <t>１位</t>
  </si>
  <si>
    <t>２位</t>
  </si>
  <si>
    <t>ベスト４</t>
  </si>
  <si>
    <t>ベスト８</t>
  </si>
  <si>
    <t>ベスト16</t>
  </si>
  <si>
    <t>ベスト32</t>
  </si>
  <si>
    <t>ベスト64</t>
  </si>
  <si>
    <t>0</t>
  </si>
  <si>
    <t>地区新人戦</t>
  </si>
  <si>
    <t>県新人戦</t>
  </si>
  <si>
    <t>番号</t>
  </si>
  <si>
    <t>ドロー</t>
  </si>
  <si>
    <t>学校</t>
  </si>
  <si>
    <t>番手</t>
  </si>
  <si>
    <t>略称</t>
  </si>
  <si>
    <t>・</t>
  </si>
  <si>
    <t>(</t>
  </si>
  <si>
    <t>)</t>
  </si>
  <si>
    <t>・</t>
  </si>
  <si>
    <t>（</t>
  </si>
  <si>
    <t>）</t>
  </si>
  <si>
    <t>・</t>
  </si>
  <si>
    <t>（</t>
  </si>
  <si>
    <t>・</t>
  </si>
  <si>
    <t>・</t>
  </si>
  <si>
    <t>（</t>
  </si>
  <si>
    <t>（</t>
  </si>
  <si>
    <t>）</t>
  </si>
  <si>
    <t>・</t>
  </si>
  <si>
    <t>（</t>
  </si>
  <si>
    <t>）</t>
  </si>
  <si>
    <t>・</t>
  </si>
  <si>
    <t>（</t>
  </si>
  <si>
    <t>）</t>
  </si>
  <si>
    <t>（</t>
  </si>
  <si>
    <t>）</t>
  </si>
  <si>
    <t>）</t>
  </si>
  <si>
    <t>・</t>
  </si>
  <si>
    <t>（</t>
  </si>
  <si>
    <t>）</t>
  </si>
  <si>
    <t>・</t>
  </si>
  <si>
    <t>（</t>
  </si>
  <si>
    <t>）</t>
  </si>
  <si>
    <t>・</t>
  </si>
  <si>
    <t>・</t>
  </si>
  <si>
    <t>（</t>
  </si>
  <si>
    <t>（</t>
  </si>
  <si>
    <t>）</t>
  </si>
  <si>
    <t>・</t>
  </si>
  <si>
    <t>（</t>
  </si>
  <si>
    <t>）</t>
  </si>
  <si>
    <t>（</t>
  </si>
  <si>
    <t>）</t>
  </si>
  <si>
    <t>（</t>
  </si>
  <si>
    <t>）</t>
  </si>
  <si>
    <t>・</t>
  </si>
  <si>
    <t>（</t>
  </si>
  <si>
    <t>）</t>
  </si>
  <si>
    <t>（</t>
  </si>
  <si>
    <t>）</t>
  </si>
  <si>
    <t>）</t>
  </si>
  <si>
    <t>A</t>
  </si>
  <si>
    <t>B</t>
  </si>
  <si>
    <t>A point</t>
  </si>
  <si>
    <t>B point</t>
  </si>
  <si>
    <t>TOTAL</t>
  </si>
  <si>
    <t>個人選抜</t>
  </si>
  <si>
    <t>成績</t>
  </si>
  <si>
    <t>ポイント</t>
  </si>
  <si>
    <t>予選２位</t>
  </si>
  <si>
    <t>予選３位</t>
  </si>
  <si>
    <t>予選４位</t>
  </si>
  <si>
    <t>団体戦</t>
  </si>
  <si>
    <t>○を記入してください</t>
  </si>
  <si>
    <t>個人戦申込書　Ｎｏ．１</t>
  </si>
  <si>
    <t>個人戦申込書　Ｎｏ．２</t>
  </si>
  <si>
    <t>個人戦申込書　Ｎｏ．３</t>
  </si>
  <si>
    <t>　　参加　　・　不参加　</t>
  </si>
  <si>
    <t>参加点(1)</t>
  </si>
  <si>
    <t>備考</t>
  </si>
  <si>
    <t>①地区新人戦（ベスト３２）・県新人戦（ベスト６４，参加点）・個人選抜の成績を記入する。</t>
  </si>
  <si>
    <t>①地区新人戦（ベスト３２）・県新人戦（ベスト６４，参加点）・個人選抜の成績を記入する。</t>
  </si>
  <si>
    <t>令和　　年</t>
  </si>
  <si>
    <t>令和6年度(第10回)佐世保地区高等学校ソフトテニス春季選手権大会　参加申込書　その１</t>
  </si>
  <si>
    <t>令和6年度(第10回)佐世保地区高等学校ソフトテニス春季選手権大会　参加申込書　その２</t>
  </si>
  <si>
    <t>令和６年度(第１０回)佐世保地区高等学校ソフトテニス春季選手権大会　参加申込書　その３</t>
  </si>
  <si>
    <r>
      <t>②申し込み締め切りは</t>
    </r>
    <r>
      <rPr>
        <b/>
        <u val="single"/>
        <sz val="9"/>
        <rFont val="ＭＳ 明朝"/>
        <family val="1"/>
      </rPr>
      <t>４月１２日（金）正午</t>
    </r>
    <r>
      <rPr>
        <sz val="9"/>
        <rFont val="ＭＳ 明朝"/>
        <family val="1"/>
      </rPr>
      <t>必着です。（不参加の場合も連絡をお願いします。不参加の場合のみFAX可）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</si>
</sst>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1.5"/>
      <name val="ＭＳ 明朝"/>
      <family val="1"/>
    </font>
    <font>
      <sz val="12"/>
      <name val="ＭＳ 明朝"/>
      <family val="1"/>
    </font>
    <font>
      <b/>
      <u val="single"/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indent="1"/>
    </xf>
    <xf numFmtId="0" fontId="2" fillId="0" borderId="12" xfId="0" applyFont="1" applyBorder="1" applyAlignment="1" quotePrefix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3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2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191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6</xdr:row>
      <xdr:rowOff>0</xdr:rowOff>
    </xdr:from>
    <xdr:to>
      <xdr:col>8</xdr:col>
      <xdr:colOff>209550</xdr:colOff>
      <xdr:row>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9100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57150</xdr:colOff>
      <xdr:row>6</xdr:row>
      <xdr:rowOff>0</xdr:rowOff>
    </xdr:from>
    <xdr:to>
      <xdr:col>8</xdr:col>
      <xdr:colOff>209550</xdr:colOff>
      <xdr:row>6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9100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91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6</xdr:row>
      <xdr:rowOff>0</xdr:rowOff>
    </xdr:from>
    <xdr:to>
      <xdr:col>8</xdr:col>
      <xdr:colOff>209550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005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57150</xdr:colOff>
      <xdr:row>6</xdr:row>
      <xdr:rowOff>0</xdr:rowOff>
    </xdr:from>
    <xdr:to>
      <xdr:col>8</xdr:col>
      <xdr:colOff>209550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005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91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6</xdr:row>
      <xdr:rowOff>0</xdr:rowOff>
    </xdr:from>
    <xdr:to>
      <xdr:col>8</xdr:col>
      <xdr:colOff>209550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005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57150</xdr:colOff>
      <xdr:row>6</xdr:row>
      <xdr:rowOff>0</xdr:rowOff>
    </xdr:from>
    <xdr:to>
      <xdr:col>8</xdr:col>
      <xdr:colOff>209550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00550" y="213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Zeros="0" tabSelected="1" view="pageBreakPreview" zoomScaleSheetLayoutView="100" zoomScalePageLayoutView="0" workbookViewId="0" topLeftCell="A32">
      <selection activeCell="C42" sqref="C42:I42"/>
    </sheetView>
  </sheetViews>
  <sheetFormatPr defaultColWidth="9.00390625" defaultRowHeight="13.5"/>
  <cols>
    <col min="1" max="1" width="6.625" style="1" customWidth="1"/>
    <col min="2" max="2" width="3.375" style="1" customWidth="1"/>
    <col min="3" max="4" width="10.00390625" style="1" customWidth="1"/>
    <col min="5" max="5" width="3.75390625" style="1" customWidth="1"/>
    <col min="6" max="6" width="6.875" style="1" customWidth="1"/>
    <col min="7" max="7" width="6.75390625" style="1" customWidth="1"/>
    <col min="8" max="10" width="6.875" style="1" customWidth="1"/>
    <col min="11" max="11" width="6.25390625" style="1" customWidth="1"/>
    <col min="12" max="12" width="5.625" style="1" customWidth="1"/>
    <col min="13" max="13" width="6.875" style="1" customWidth="1"/>
    <col min="14" max="14" width="5.00390625" style="1" customWidth="1"/>
    <col min="15" max="15" width="7.50390625" style="1" customWidth="1"/>
    <col min="16" max="16384" width="9.00390625" style="1" customWidth="1"/>
  </cols>
  <sheetData>
    <row r="1" spans="1:15" ht="21" customHeight="1">
      <c r="A1" s="104" t="s">
        <v>108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3" customHeight="1">
      <c r="A3" s="86" t="s">
        <v>7</v>
      </c>
      <c r="B3" s="87"/>
      <c r="C3" s="84"/>
      <c r="D3" s="85"/>
      <c r="E3" s="85"/>
      <c r="F3" s="85" t="s">
        <v>15</v>
      </c>
      <c r="G3" s="85"/>
      <c r="H3" s="15" t="s">
        <v>14</v>
      </c>
      <c r="I3" s="40"/>
      <c r="J3" s="84" t="s">
        <v>13</v>
      </c>
      <c r="K3" s="85"/>
      <c r="L3" s="85"/>
      <c r="M3" s="105"/>
      <c r="N3" s="84"/>
      <c r="O3" s="116"/>
    </row>
    <row r="4" spans="1:15" ht="33" customHeight="1">
      <c r="A4" s="111" t="s">
        <v>24</v>
      </c>
      <c r="B4" s="112"/>
      <c r="C4" s="113"/>
      <c r="D4" s="114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5"/>
    </row>
    <row r="5" spans="1:15" ht="33" customHeight="1">
      <c r="A5" s="111" t="s">
        <v>18</v>
      </c>
      <c r="B5" s="112"/>
      <c r="C5" s="113"/>
      <c r="D5" s="114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5"/>
    </row>
    <row r="6" spans="1:15" ht="33" customHeight="1" thickBot="1">
      <c r="A6" s="108" t="s">
        <v>23</v>
      </c>
      <c r="B6" s="109"/>
      <c r="C6" s="110"/>
      <c r="D6" s="79" t="s">
        <v>19</v>
      </c>
      <c r="E6" s="79"/>
      <c r="F6" s="79"/>
      <c r="G6" s="79"/>
      <c r="H6" s="79"/>
      <c r="I6" s="79"/>
      <c r="J6" s="79" t="s">
        <v>20</v>
      </c>
      <c r="K6" s="79"/>
      <c r="L6" s="79"/>
      <c r="M6" s="79"/>
      <c r="N6" s="79"/>
      <c r="O6" s="96"/>
    </row>
    <row r="7" spans="2:15" ht="11.25" customHeight="1" thickBot="1">
      <c r="B7" s="42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s="18" customFormat="1" ht="26.25" customHeight="1" thickBot="1">
      <c r="A8" s="102" t="s">
        <v>97</v>
      </c>
      <c r="B8" s="103"/>
      <c r="C8" s="100" t="s">
        <v>102</v>
      </c>
      <c r="D8" s="100"/>
      <c r="E8" s="100"/>
      <c r="F8" s="101"/>
      <c r="G8" s="45"/>
      <c r="H8" s="45" t="s">
        <v>98</v>
      </c>
      <c r="I8" s="45"/>
      <c r="J8" s="45"/>
      <c r="K8" s="45"/>
      <c r="L8" s="45"/>
      <c r="M8" s="45"/>
      <c r="N8" s="45"/>
      <c r="O8" s="45"/>
    </row>
    <row r="9" spans="2:15" ht="13.5" customHeight="1">
      <c r="B9" s="42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6" customFormat="1" ht="15" customHeight="1" thickBot="1">
      <c r="A10" s="46" t="s">
        <v>99</v>
      </c>
      <c r="B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6.5" customHeight="1">
      <c r="A11" s="92" t="s">
        <v>0</v>
      </c>
      <c r="B11" s="88"/>
      <c r="C11" s="87" t="s">
        <v>8</v>
      </c>
      <c r="D11" s="87"/>
      <c r="E11" s="90" t="s">
        <v>6</v>
      </c>
      <c r="F11" s="82" t="s">
        <v>33</v>
      </c>
      <c r="G11" s="83"/>
      <c r="H11" s="82" t="s">
        <v>34</v>
      </c>
      <c r="I11" s="83"/>
      <c r="J11" s="84" t="s">
        <v>91</v>
      </c>
      <c r="K11" s="105"/>
      <c r="L11" s="97" t="s">
        <v>1</v>
      </c>
      <c r="M11" s="98"/>
      <c r="N11" s="106"/>
      <c r="O11" s="107"/>
    </row>
    <row r="12" spans="1:15" ht="16.5" customHeight="1">
      <c r="A12" s="93"/>
      <c r="B12" s="89"/>
      <c r="C12" s="6" t="s">
        <v>9</v>
      </c>
      <c r="D12" s="12" t="s">
        <v>10</v>
      </c>
      <c r="E12" s="91"/>
      <c r="F12" s="6" t="s">
        <v>2</v>
      </c>
      <c r="G12" s="10" t="s">
        <v>3</v>
      </c>
      <c r="H12" s="6" t="s">
        <v>2</v>
      </c>
      <c r="I12" s="10" t="s">
        <v>3</v>
      </c>
      <c r="J12" s="6" t="s">
        <v>92</v>
      </c>
      <c r="K12" s="10" t="s">
        <v>3</v>
      </c>
      <c r="L12" s="99"/>
      <c r="M12" s="75"/>
      <c r="N12" s="106"/>
      <c r="O12" s="107"/>
    </row>
    <row r="13" spans="1:15" ht="26.25" customHeight="1">
      <c r="A13" s="76">
        <v>1</v>
      </c>
      <c r="B13" s="2" t="s">
        <v>4</v>
      </c>
      <c r="C13" s="6"/>
      <c r="D13" s="12"/>
      <c r="E13" s="2"/>
      <c r="F13" s="6"/>
      <c r="G13" s="12"/>
      <c r="H13" s="6"/>
      <c r="I13" s="12"/>
      <c r="J13" s="6"/>
      <c r="K13" s="12"/>
      <c r="L13" s="11">
        <f aca="true" t="shared" si="0" ref="L13:L32">SUM(G13,I13,K13)</f>
        <v>0</v>
      </c>
      <c r="M13" s="74">
        <f>L13+L14</f>
        <v>0</v>
      </c>
      <c r="N13" s="72"/>
      <c r="O13" s="73"/>
    </row>
    <row r="14" spans="1:15" ht="26.25" customHeight="1">
      <c r="A14" s="77"/>
      <c r="B14" s="2" t="s">
        <v>5</v>
      </c>
      <c r="C14" s="6"/>
      <c r="D14" s="12"/>
      <c r="E14" s="2"/>
      <c r="F14" s="6"/>
      <c r="G14" s="12"/>
      <c r="H14" s="6"/>
      <c r="I14" s="12"/>
      <c r="J14" s="6"/>
      <c r="K14" s="12"/>
      <c r="L14" s="11">
        <f t="shared" si="0"/>
        <v>0</v>
      </c>
      <c r="M14" s="75"/>
      <c r="N14" s="72"/>
      <c r="O14" s="73"/>
    </row>
    <row r="15" spans="1:15" ht="26.25" customHeight="1">
      <c r="A15" s="76">
        <v>2</v>
      </c>
      <c r="B15" s="2" t="s">
        <v>4</v>
      </c>
      <c r="C15" s="6"/>
      <c r="D15" s="12"/>
      <c r="E15" s="2"/>
      <c r="F15" s="6"/>
      <c r="G15" s="12"/>
      <c r="H15" s="11"/>
      <c r="I15" s="5"/>
      <c r="J15" s="6"/>
      <c r="K15" s="12"/>
      <c r="L15" s="11">
        <f t="shared" si="0"/>
        <v>0</v>
      </c>
      <c r="M15" s="74">
        <f>L15+L16</f>
        <v>0</v>
      </c>
      <c r="N15" s="72"/>
      <c r="O15" s="73"/>
    </row>
    <row r="16" spans="1:15" ht="26.25" customHeight="1">
      <c r="A16" s="77"/>
      <c r="B16" s="2" t="s">
        <v>5</v>
      </c>
      <c r="C16" s="6"/>
      <c r="D16" s="12"/>
      <c r="E16" s="2"/>
      <c r="F16" s="6"/>
      <c r="G16" s="12"/>
      <c r="H16" s="11"/>
      <c r="I16" s="5"/>
      <c r="J16" s="6"/>
      <c r="K16" s="12"/>
      <c r="L16" s="11">
        <f t="shared" si="0"/>
        <v>0</v>
      </c>
      <c r="M16" s="75"/>
      <c r="N16" s="72"/>
      <c r="O16" s="73"/>
    </row>
    <row r="17" spans="1:15" ht="26.25" customHeight="1">
      <c r="A17" s="76">
        <v>3</v>
      </c>
      <c r="B17" s="2" t="s">
        <v>4</v>
      </c>
      <c r="C17" s="6"/>
      <c r="D17" s="12"/>
      <c r="E17" s="2"/>
      <c r="F17" s="6"/>
      <c r="G17" s="12"/>
      <c r="H17" s="11"/>
      <c r="I17" s="5"/>
      <c r="J17" s="6"/>
      <c r="K17" s="12"/>
      <c r="L17" s="11">
        <f t="shared" si="0"/>
        <v>0</v>
      </c>
      <c r="M17" s="74">
        <f>L17+L18</f>
        <v>0</v>
      </c>
      <c r="N17" s="72"/>
      <c r="O17" s="73"/>
    </row>
    <row r="18" spans="1:15" ht="26.25" customHeight="1">
      <c r="A18" s="77"/>
      <c r="B18" s="2" t="s">
        <v>5</v>
      </c>
      <c r="C18" s="6"/>
      <c r="D18" s="12"/>
      <c r="E18" s="2"/>
      <c r="F18" s="6"/>
      <c r="G18" s="12"/>
      <c r="H18" s="11"/>
      <c r="I18" s="5"/>
      <c r="J18" s="6"/>
      <c r="K18" s="12"/>
      <c r="L18" s="11">
        <f t="shared" si="0"/>
        <v>0</v>
      </c>
      <c r="M18" s="75"/>
      <c r="N18" s="72"/>
      <c r="O18" s="73"/>
    </row>
    <row r="19" spans="1:15" ht="26.25" customHeight="1">
      <c r="A19" s="76">
        <v>4</v>
      </c>
      <c r="B19" s="2" t="s">
        <v>4</v>
      </c>
      <c r="C19" s="6"/>
      <c r="D19" s="12"/>
      <c r="E19" s="2"/>
      <c r="F19" s="6"/>
      <c r="G19" s="12"/>
      <c r="H19" s="11"/>
      <c r="I19" s="5"/>
      <c r="J19" s="6"/>
      <c r="K19" s="12"/>
      <c r="L19" s="11">
        <f t="shared" si="0"/>
        <v>0</v>
      </c>
      <c r="M19" s="74">
        <f>L19+L20</f>
        <v>0</v>
      </c>
      <c r="N19" s="72"/>
      <c r="O19" s="73"/>
    </row>
    <row r="20" spans="1:15" ht="26.25" customHeight="1">
      <c r="A20" s="77"/>
      <c r="B20" s="2" t="s">
        <v>5</v>
      </c>
      <c r="C20" s="6"/>
      <c r="D20" s="12"/>
      <c r="E20" s="2"/>
      <c r="F20" s="6"/>
      <c r="G20" s="12"/>
      <c r="H20" s="11"/>
      <c r="I20" s="5"/>
      <c r="J20" s="6"/>
      <c r="K20" s="12"/>
      <c r="L20" s="11">
        <f t="shared" si="0"/>
        <v>0</v>
      </c>
      <c r="M20" s="75"/>
      <c r="N20" s="72"/>
      <c r="O20" s="73"/>
    </row>
    <row r="21" spans="1:15" ht="26.25" customHeight="1">
      <c r="A21" s="76">
        <v>5</v>
      </c>
      <c r="B21" s="2" t="s">
        <v>4</v>
      </c>
      <c r="C21" s="6"/>
      <c r="D21" s="12"/>
      <c r="E21" s="2"/>
      <c r="F21" s="6"/>
      <c r="G21" s="12"/>
      <c r="H21" s="11"/>
      <c r="I21" s="5"/>
      <c r="J21" s="6"/>
      <c r="K21" s="12"/>
      <c r="L21" s="11">
        <f t="shared" si="0"/>
        <v>0</v>
      </c>
      <c r="M21" s="74">
        <f>L21+L22</f>
        <v>0</v>
      </c>
      <c r="N21" s="72"/>
      <c r="O21" s="73"/>
    </row>
    <row r="22" spans="1:15" ht="26.25" customHeight="1">
      <c r="A22" s="77"/>
      <c r="B22" s="2" t="s">
        <v>5</v>
      </c>
      <c r="C22" s="6"/>
      <c r="D22" s="12"/>
      <c r="E22" s="2"/>
      <c r="F22" s="6"/>
      <c r="G22" s="12"/>
      <c r="H22" s="11"/>
      <c r="I22" s="5"/>
      <c r="J22" s="6"/>
      <c r="K22" s="12"/>
      <c r="L22" s="11">
        <f t="shared" si="0"/>
        <v>0</v>
      </c>
      <c r="M22" s="75"/>
      <c r="N22" s="72"/>
      <c r="O22" s="73"/>
    </row>
    <row r="23" spans="1:15" ht="26.25" customHeight="1">
      <c r="A23" s="76">
        <v>6</v>
      </c>
      <c r="B23" s="2" t="s">
        <v>4</v>
      </c>
      <c r="C23" s="6"/>
      <c r="D23" s="12"/>
      <c r="E23" s="2"/>
      <c r="F23" s="6"/>
      <c r="G23" s="12"/>
      <c r="H23" s="11"/>
      <c r="I23" s="5"/>
      <c r="J23" s="6"/>
      <c r="K23" s="12"/>
      <c r="L23" s="11">
        <f t="shared" si="0"/>
        <v>0</v>
      </c>
      <c r="M23" s="74">
        <f>L23+L24</f>
        <v>0</v>
      </c>
      <c r="N23" s="72"/>
      <c r="O23" s="73"/>
    </row>
    <row r="24" spans="1:15" ht="26.25" customHeight="1">
      <c r="A24" s="77"/>
      <c r="B24" s="2" t="s">
        <v>5</v>
      </c>
      <c r="C24" s="6"/>
      <c r="D24" s="12"/>
      <c r="E24" s="2"/>
      <c r="F24" s="6"/>
      <c r="G24" s="12"/>
      <c r="H24" s="11"/>
      <c r="I24" s="5"/>
      <c r="J24" s="6"/>
      <c r="K24" s="12"/>
      <c r="L24" s="11">
        <f t="shared" si="0"/>
        <v>0</v>
      </c>
      <c r="M24" s="75"/>
      <c r="N24" s="72"/>
      <c r="O24" s="73"/>
    </row>
    <row r="25" spans="1:15" ht="26.25" customHeight="1">
      <c r="A25" s="76">
        <v>7</v>
      </c>
      <c r="B25" s="2" t="s">
        <v>4</v>
      </c>
      <c r="C25" s="6"/>
      <c r="D25" s="12"/>
      <c r="E25" s="2"/>
      <c r="F25" s="6"/>
      <c r="G25" s="12"/>
      <c r="H25" s="11"/>
      <c r="I25" s="5"/>
      <c r="J25" s="6"/>
      <c r="K25" s="12"/>
      <c r="L25" s="11">
        <f t="shared" si="0"/>
        <v>0</v>
      </c>
      <c r="M25" s="74">
        <f>L25+L26</f>
        <v>0</v>
      </c>
      <c r="N25" s="72"/>
      <c r="O25" s="73"/>
    </row>
    <row r="26" spans="1:15" ht="26.25" customHeight="1">
      <c r="A26" s="77"/>
      <c r="B26" s="2" t="s">
        <v>5</v>
      </c>
      <c r="C26" s="6"/>
      <c r="D26" s="12"/>
      <c r="E26" s="2"/>
      <c r="F26" s="6"/>
      <c r="G26" s="12"/>
      <c r="H26" s="11"/>
      <c r="I26" s="5"/>
      <c r="J26" s="6"/>
      <c r="K26" s="12"/>
      <c r="L26" s="11">
        <f t="shared" si="0"/>
        <v>0</v>
      </c>
      <c r="M26" s="75"/>
      <c r="N26" s="72"/>
      <c r="O26" s="73"/>
    </row>
    <row r="27" spans="1:15" ht="26.25" customHeight="1">
      <c r="A27" s="76">
        <v>8</v>
      </c>
      <c r="B27" s="2" t="s">
        <v>4</v>
      </c>
      <c r="C27" s="6"/>
      <c r="D27" s="12"/>
      <c r="E27" s="2"/>
      <c r="F27" s="6"/>
      <c r="G27" s="12"/>
      <c r="H27" s="11"/>
      <c r="I27" s="5"/>
      <c r="J27" s="6"/>
      <c r="K27" s="12"/>
      <c r="L27" s="11">
        <f t="shared" si="0"/>
        <v>0</v>
      </c>
      <c r="M27" s="74">
        <f>L27+L28</f>
        <v>0</v>
      </c>
      <c r="N27" s="72"/>
      <c r="O27" s="73"/>
    </row>
    <row r="28" spans="1:15" ht="26.25" customHeight="1">
      <c r="A28" s="77"/>
      <c r="B28" s="2" t="s">
        <v>5</v>
      </c>
      <c r="C28" s="6"/>
      <c r="D28" s="12"/>
      <c r="E28" s="2"/>
      <c r="F28" s="6"/>
      <c r="G28" s="12"/>
      <c r="H28" s="11"/>
      <c r="I28" s="5"/>
      <c r="J28" s="6"/>
      <c r="K28" s="12"/>
      <c r="L28" s="11">
        <f t="shared" si="0"/>
        <v>0</v>
      </c>
      <c r="M28" s="75"/>
      <c r="N28" s="72"/>
      <c r="O28" s="73"/>
    </row>
    <row r="29" spans="1:15" ht="26.25" customHeight="1">
      <c r="A29" s="76">
        <v>9</v>
      </c>
      <c r="B29" s="2" t="s">
        <v>4</v>
      </c>
      <c r="C29" s="6"/>
      <c r="D29" s="12"/>
      <c r="E29" s="2"/>
      <c r="F29" s="6"/>
      <c r="G29" s="12"/>
      <c r="H29" s="11"/>
      <c r="I29" s="5"/>
      <c r="J29" s="6"/>
      <c r="K29" s="12"/>
      <c r="L29" s="11">
        <f t="shared" si="0"/>
        <v>0</v>
      </c>
      <c r="M29" s="74">
        <f>L29+L30</f>
        <v>0</v>
      </c>
      <c r="N29" s="72"/>
      <c r="O29" s="73"/>
    </row>
    <row r="30" spans="1:15" ht="26.25" customHeight="1">
      <c r="A30" s="77"/>
      <c r="B30" s="2" t="s">
        <v>5</v>
      </c>
      <c r="C30" s="6"/>
      <c r="D30" s="12"/>
      <c r="E30" s="2"/>
      <c r="F30" s="6"/>
      <c r="G30" s="12"/>
      <c r="H30" s="11"/>
      <c r="I30" s="5"/>
      <c r="J30" s="6"/>
      <c r="K30" s="12"/>
      <c r="L30" s="11">
        <f t="shared" si="0"/>
        <v>0</v>
      </c>
      <c r="M30" s="75"/>
      <c r="N30" s="72"/>
      <c r="O30" s="73"/>
    </row>
    <row r="31" spans="1:15" ht="26.25" customHeight="1">
      <c r="A31" s="76">
        <v>10</v>
      </c>
      <c r="B31" s="2" t="s">
        <v>4</v>
      </c>
      <c r="C31" s="6"/>
      <c r="D31" s="12"/>
      <c r="E31" s="2"/>
      <c r="F31" s="6"/>
      <c r="G31" s="12"/>
      <c r="H31" s="11"/>
      <c r="I31" s="5"/>
      <c r="J31" s="6"/>
      <c r="K31" s="12"/>
      <c r="L31" s="11">
        <f t="shared" si="0"/>
        <v>0</v>
      </c>
      <c r="M31" s="74">
        <f>L31+L32</f>
        <v>0</v>
      </c>
      <c r="N31" s="72"/>
      <c r="O31" s="73"/>
    </row>
    <row r="32" spans="1:15" ht="26.25" customHeight="1" thickBot="1">
      <c r="A32" s="80"/>
      <c r="B32" s="7" t="s">
        <v>5</v>
      </c>
      <c r="C32" s="8"/>
      <c r="D32" s="13"/>
      <c r="E32" s="7"/>
      <c r="F32" s="8"/>
      <c r="G32" s="13"/>
      <c r="H32" s="14"/>
      <c r="I32" s="9"/>
      <c r="J32" s="8"/>
      <c r="K32" s="13"/>
      <c r="L32" s="14">
        <f t="shared" si="0"/>
        <v>0</v>
      </c>
      <c r="M32" s="78"/>
      <c r="N32" s="72"/>
      <c r="O32" s="73"/>
    </row>
    <row r="33" spans="1:15" ht="15" customHeight="1">
      <c r="A33" s="49"/>
      <c r="B33" s="49"/>
      <c r="C33" s="48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51"/>
      <c r="O33" s="50"/>
    </row>
    <row r="34" spans="1:15" ht="18.75" customHeight="1">
      <c r="A34" s="81" t="s">
        <v>22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7" ht="20.25" customHeight="1">
      <c r="B36" s="123" t="s">
        <v>107</v>
      </c>
      <c r="C36" s="123"/>
      <c r="D36" s="16"/>
      <c r="E36" s="16" t="s">
        <v>12</v>
      </c>
      <c r="F36" s="18"/>
      <c r="G36" s="17" t="s">
        <v>11</v>
      </c>
    </row>
    <row r="37" spans="2:7" ht="12" customHeight="1">
      <c r="B37" s="16"/>
      <c r="C37" s="16"/>
      <c r="D37" s="16"/>
      <c r="E37" s="16"/>
      <c r="F37" s="18"/>
      <c r="G37" s="17"/>
    </row>
    <row r="38" spans="1:15" ht="22.5" customHeight="1">
      <c r="A38" s="71" t="s">
        <v>16</v>
      </c>
      <c r="B38" s="71"/>
      <c r="C38" s="71">
        <f>IF(ISBLANK(C3),"",C3)</f>
      </c>
      <c r="D38" s="71"/>
      <c r="E38" s="71"/>
      <c r="F38" s="71" t="s">
        <v>15</v>
      </c>
      <c r="G38" s="71"/>
      <c r="H38" s="71" t="s">
        <v>17</v>
      </c>
      <c r="I38" s="71"/>
      <c r="J38" s="71"/>
      <c r="K38" s="71"/>
      <c r="L38" s="71"/>
      <c r="M38" s="71"/>
      <c r="N38" s="71"/>
      <c r="O38" s="41"/>
    </row>
    <row r="40" ht="14.25" thickBot="1">
      <c r="A40" s="17"/>
    </row>
    <row r="41" spans="1:12" ht="13.5">
      <c r="A41" s="64"/>
      <c r="B41" s="65"/>
      <c r="C41" s="61" t="s">
        <v>25</v>
      </c>
      <c r="D41" s="61" t="s">
        <v>26</v>
      </c>
      <c r="E41" s="66" t="s">
        <v>27</v>
      </c>
      <c r="F41" s="66"/>
      <c r="G41" s="61" t="s">
        <v>28</v>
      </c>
      <c r="H41" s="61" t="s">
        <v>29</v>
      </c>
      <c r="I41" s="61" t="s">
        <v>30</v>
      </c>
      <c r="J41" s="62" t="s">
        <v>31</v>
      </c>
      <c r="K41" s="117" t="s">
        <v>104</v>
      </c>
      <c r="L41" s="118"/>
    </row>
    <row r="42" spans="1:12" ht="13.5">
      <c r="A42" s="67" t="s">
        <v>33</v>
      </c>
      <c r="B42" s="68"/>
      <c r="C42" s="52">
        <v>10</v>
      </c>
      <c r="D42" s="52">
        <v>8</v>
      </c>
      <c r="E42" s="68">
        <v>6</v>
      </c>
      <c r="F42" s="68"/>
      <c r="G42" s="52">
        <v>4</v>
      </c>
      <c r="H42" s="52">
        <v>2</v>
      </c>
      <c r="I42" s="52">
        <v>1</v>
      </c>
      <c r="J42" s="59" t="s">
        <v>32</v>
      </c>
      <c r="K42" s="119"/>
      <c r="L42" s="120"/>
    </row>
    <row r="43" spans="1:12" ht="14.25" thickBot="1">
      <c r="A43" s="69" t="s">
        <v>34</v>
      </c>
      <c r="B43" s="70"/>
      <c r="C43" s="53">
        <v>15</v>
      </c>
      <c r="D43" s="53">
        <v>13</v>
      </c>
      <c r="E43" s="70">
        <v>11</v>
      </c>
      <c r="F43" s="70"/>
      <c r="G43" s="53">
        <v>9</v>
      </c>
      <c r="H43" s="53">
        <v>6</v>
      </c>
      <c r="I43" s="53">
        <v>4</v>
      </c>
      <c r="J43" s="60">
        <v>2</v>
      </c>
      <c r="K43" s="121" t="s">
        <v>103</v>
      </c>
      <c r="L43" s="122"/>
    </row>
    <row r="44" ht="14.25" thickBot="1"/>
    <row r="45" spans="1:10" ht="13.5">
      <c r="A45" s="64"/>
      <c r="B45" s="65"/>
      <c r="C45" s="61" t="s">
        <v>25</v>
      </c>
      <c r="D45" s="61" t="s">
        <v>26</v>
      </c>
      <c r="E45" s="66" t="s">
        <v>27</v>
      </c>
      <c r="F45" s="66"/>
      <c r="G45" s="61" t="s">
        <v>28</v>
      </c>
      <c r="H45" s="61" t="s">
        <v>94</v>
      </c>
      <c r="I45" s="61" t="s">
        <v>95</v>
      </c>
      <c r="J45" s="63" t="s">
        <v>96</v>
      </c>
    </row>
    <row r="46" spans="1:10" ht="14.25" thickBot="1">
      <c r="A46" s="69" t="s">
        <v>91</v>
      </c>
      <c r="B46" s="70"/>
      <c r="C46" s="53">
        <v>15</v>
      </c>
      <c r="D46" s="53">
        <v>13</v>
      </c>
      <c r="E46" s="70">
        <v>11</v>
      </c>
      <c r="F46" s="70"/>
      <c r="G46" s="53">
        <v>9</v>
      </c>
      <c r="H46" s="53">
        <v>5</v>
      </c>
      <c r="I46" s="53">
        <v>3</v>
      </c>
      <c r="J46" s="54">
        <v>1</v>
      </c>
    </row>
    <row r="48" spans="1:15" s="55" customFormat="1" ht="15" customHeight="1">
      <c r="A48" s="55" t="s">
        <v>21</v>
      </c>
      <c r="B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s="55" customFormat="1" ht="15" customHeight="1">
      <c r="A49" s="58" t="s">
        <v>105</v>
      </c>
      <c r="B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s="55" customFormat="1" ht="15" customHeight="1">
      <c r="A50" s="58" t="s">
        <v>111</v>
      </c>
      <c r="B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="57" customFormat="1" ht="11.25">
      <c r="A51" s="58"/>
    </row>
  </sheetData>
  <sheetProtection/>
  <mergeCells count="87">
    <mergeCell ref="K42:L42"/>
    <mergeCell ref="K43:L43"/>
    <mergeCell ref="A23:A24"/>
    <mergeCell ref="A29:A30"/>
    <mergeCell ref="M23:M24"/>
    <mergeCell ref="B36:C36"/>
    <mergeCell ref="M27:M28"/>
    <mergeCell ref="A25:A26"/>
    <mergeCell ref="J38:N38"/>
    <mergeCell ref="M29:M30"/>
    <mergeCell ref="N3:O3"/>
    <mergeCell ref="F3:G3"/>
    <mergeCell ref="J3:M3"/>
    <mergeCell ref="D4:O4"/>
    <mergeCell ref="A4:C4"/>
    <mergeCell ref="K41:L41"/>
    <mergeCell ref="J6:K6"/>
    <mergeCell ref="A19:A20"/>
    <mergeCell ref="A21:A22"/>
    <mergeCell ref="C11:D11"/>
    <mergeCell ref="M15:M16"/>
    <mergeCell ref="L11:M12"/>
    <mergeCell ref="C8:F8"/>
    <mergeCell ref="A8:B8"/>
    <mergeCell ref="A1:O1"/>
    <mergeCell ref="J11:K11"/>
    <mergeCell ref="N11:O12"/>
    <mergeCell ref="A6:C6"/>
    <mergeCell ref="A5:C5"/>
    <mergeCell ref="D5:O5"/>
    <mergeCell ref="D6:E6"/>
    <mergeCell ref="F11:G11"/>
    <mergeCell ref="C3:E3"/>
    <mergeCell ref="H11:I11"/>
    <mergeCell ref="A3:B3"/>
    <mergeCell ref="B11:B12"/>
    <mergeCell ref="E11:E12"/>
    <mergeCell ref="A11:A12"/>
    <mergeCell ref="C7:O7"/>
    <mergeCell ref="L6:O6"/>
    <mergeCell ref="F6:I6"/>
    <mergeCell ref="A31:A32"/>
    <mergeCell ref="N30:O30"/>
    <mergeCell ref="A34:O34"/>
    <mergeCell ref="N31:O31"/>
    <mergeCell ref="A13:A14"/>
    <mergeCell ref="A15:A16"/>
    <mergeCell ref="A17:A18"/>
    <mergeCell ref="N15:O15"/>
    <mergeCell ref="N16:O16"/>
    <mergeCell ref="N17:O17"/>
    <mergeCell ref="N18:O18"/>
    <mergeCell ref="N19:O19"/>
    <mergeCell ref="H38:I38"/>
    <mergeCell ref="N27:O27"/>
    <mergeCell ref="N32:O32"/>
    <mergeCell ref="M31:M32"/>
    <mergeCell ref="N24:O24"/>
    <mergeCell ref="M13:M14"/>
    <mergeCell ref="M17:M18"/>
    <mergeCell ref="N20:O20"/>
    <mergeCell ref="N21:O21"/>
    <mergeCell ref="N22:O22"/>
    <mergeCell ref="N23:O23"/>
    <mergeCell ref="N13:O13"/>
    <mergeCell ref="N14:O14"/>
    <mergeCell ref="M19:M20"/>
    <mergeCell ref="M21:M22"/>
    <mergeCell ref="A38:B38"/>
    <mergeCell ref="F38:G38"/>
    <mergeCell ref="C38:E38"/>
    <mergeCell ref="N25:O25"/>
    <mergeCell ref="N26:O26"/>
    <mergeCell ref="N28:O28"/>
    <mergeCell ref="N29:O29"/>
    <mergeCell ref="M25:M26"/>
    <mergeCell ref="A27:A28"/>
    <mergeCell ref="A41:B41"/>
    <mergeCell ref="E41:F41"/>
    <mergeCell ref="A42:B42"/>
    <mergeCell ref="A45:B45"/>
    <mergeCell ref="E45:F45"/>
    <mergeCell ref="A46:B46"/>
    <mergeCell ref="E46:F46"/>
    <mergeCell ref="A43:B43"/>
    <mergeCell ref="E43:F43"/>
    <mergeCell ref="E42:F42"/>
  </mergeCells>
  <printOptions/>
  <pageMargins left="1.1811023622047245" right="0.7874015748031497" top="0.5905511811023623" bottom="0.5905511811023623" header="0" footer="0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Zeros="0" view="pageBreakPreview" zoomScaleSheetLayoutView="100" zoomScalePageLayoutView="0" workbookViewId="0" topLeftCell="A34">
      <selection activeCell="A49" sqref="A49"/>
    </sheetView>
  </sheetViews>
  <sheetFormatPr defaultColWidth="9.00390625" defaultRowHeight="13.5"/>
  <cols>
    <col min="1" max="1" width="6.625" style="1" customWidth="1"/>
    <col min="2" max="2" width="3.375" style="1" customWidth="1"/>
    <col min="3" max="4" width="10.00390625" style="1" customWidth="1"/>
    <col min="5" max="5" width="3.75390625" style="1" customWidth="1"/>
    <col min="6" max="6" width="6.875" style="1" customWidth="1"/>
    <col min="7" max="7" width="8.00390625" style="1" customWidth="1"/>
    <col min="8" max="8" width="8.375" style="1" customWidth="1"/>
    <col min="9" max="9" width="7.25390625" style="1" customWidth="1"/>
    <col min="10" max="10" width="8.125" style="1" customWidth="1"/>
    <col min="11" max="12" width="5.625" style="1" customWidth="1"/>
    <col min="13" max="13" width="6.875" style="1" customWidth="1"/>
    <col min="14" max="14" width="5.00390625" style="1" customWidth="1"/>
    <col min="15" max="15" width="7.50390625" style="1" customWidth="1"/>
    <col min="16" max="16384" width="9.00390625" style="1" customWidth="1"/>
  </cols>
  <sheetData>
    <row r="1" spans="1:15" ht="21" customHeight="1">
      <c r="A1" s="104" t="s">
        <v>109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3" customHeight="1">
      <c r="A3" s="86" t="s">
        <v>7</v>
      </c>
      <c r="B3" s="87"/>
      <c r="C3" s="84">
        <f>IF(ISBLANK('申込１枚目'!C3:E3),"",'申込１枚目'!C3:E3)</f>
      </c>
      <c r="D3" s="85"/>
      <c r="E3" s="85"/>
      <c r="F3" s="85" t="s">
        <v>15</v>
      </c>
      <c r="G3" s="105"/>
      <c r="H3" s="15" t="s">
        <v>14</v>
      </c>
      <c r="I3" s="40">
        <f>IF(ISBLANK('申込１枚目'!I3),"",'申込１枚目'!I3)</f>
      </c>
      <c r="J3" s="84" t="s">
        <v>13</v>
      </c>
      <c r="K3" s="85"/>
      <c r="L3" s="85"/>
      <c r="M3" s="105"/>
      <c r="N3" s="84">
        <f>IF(ISBLANK('申込１枚目'!N3:O3),"",'申込１枚目'!N3:O3)</f>
      </c>
      <c r="O3" s="116"/>
    </row>
    <row r="4" spans="1:15" ht="33" customHeight="1">
      <c r="A4" s="111" t="s">
        <v>24</v>
      </c>
      <c r="B4" s="112"/>
      <c r="C4" s="113"/>
      <c r="D4" s="114">
        <f>IF(ISBLANK('申込１枚目'!D4:O4),"",'申込１枚目'!D4:O4)</f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5"/>
    </row>
    <row r="5" spans="1:15" ht="33" customHeight="1">
      <c r="A5" s="111" t="s">
        <v>18</v>
      </c>
      <c r="B5" s="112"/>
      <c r="C5" s="113"/>
      <c r="D5" s="114">
        <f>'申込１枚目'!D5</f>
        <v>0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5"/>
    </row>
    <row r="6" spans="1:15" ht="33" customHeight="1" thickBot="1">
      <c r="A6" s="108" t="s">
        <v>23</v>
      </c>
      <c r="B6" s="109"/>
      <c r="C6" s="110"/>
      <c r="D6" s="79" t="s">
        <v>19</v>
      </c>
      <c r="E6" s="79"/>
      <c r="F6" s="79">
        <f>IF(ISBLANK('申込１枚目'!F6:I6),"",'申込１枚目'!F6:I6)</f>
      </c>
      <c r="G6" s="79"/>
      <c r="H6" s="79"/>
      <c r="I6" s="79"/>
      <c r="J6" s="79" t="s">
        <v>20</v>
      </c>
      <c r="K6" s="79"/>
      <c r="L6" s="79">
        <f>IF(ISBLANK('申込１枚目'!L6:O6),"",'申込１枚目'!L6:O6)</f>
      </c>
      <c r="M6" s="79"/>
      <c r="N6" s="79"/>
      <c r="O6" s="96"/>
    </row>
    <row r="7" spans="2:15" ht="26.25" customHeight="1">
      <c r="B7" s="42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s="46" customFormat="1" ht="15" customHeight="1" thickBot="1">
      <c r="A8" s="46" t="s">
        <v>100</v>
      </c>
      <c r="B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6.5" customHeight="1">
      <c r="A9" s="92" t="s">
        <v>0</v>
      </c>
      <c r="B9" s="88"/>
      <c r="C9" s="87" t="s">
        <v>8</v>
      </c>
      <c r="D9" s="87"/>
      <c r="E9" s="90" t="s">
        <v>6</v>
      </c>
      <c r="F9" s="82" t="s">
        <v>33</v>
      </c>
      <c r="G9" s="83"/>
      <c r="H9" s="82" t="s">
        <v>34</v>
      </c>
      <c r="I9" s="83"/>
      <c r="J9" s="84" t="s">
        <v>91</v>
      </c>
      <c r="K9" s="105"/>
      <c r="L9" s="97" t="s">
        <v>1</v>
      </c>
      <c r="M9" s="98"/>
      <c r="N9" s="106"/>
      <c r="O9" s="107"/>
    </row>
    <row r="10" spans="1:15" ht="16.5" customHeight="1">
      <c r="A10" s="93"/>
      <c r="B10" s="89"/>
      <c r="C10" s="6" t="s">
        <v>9</v>
      </c>
      <c r="D10" s="12" t="s">
        <v>10</v>
      </c>
      <c r="E10" s="91"/>
      <c r="F10" s="6" t="s">
        <v>2</v>
      </c>
      <c r="G10" s="10" t="s">
        <v>3</v>
      </c>
      <c r="H10" s="6" t="s">
        <v>2</v>
      </c>
      <c r="I10" s="10" t="s">
        <v>3</v>
      </c>
      <c r="J10" s="6" t="s">
        <v>92</v>
      </c>
      <c r="K10" s="10" t="s">
        <v>3</v>
      </c>
      <c r="L10" s="99"/>
      <c r="M10" s="75"/>
      <c r="N10" s="106"/>
      <c r="O10" s="107"/>
    </row>
    <row r="11" spans="1:15" ht="26.25" customHeight="1">
      <c r="A11" s="76">
        <v>11</v>
      </c>
      <c r="B11" s="2" t="s">
        <v>4</v>
      </c>
      <c r="C11" s="6"/>
      <c r="D11" s="12"/>
      <c r="E11" s="2"/>
      <c r="F11" s="6"/>
      <c r="G11" s="12"/>
      <c r="H11" s="11"/>
      <c r="I11" s="5"/>
      <c r="J11" s="6"/>
      <c r="K11" s="12"/>
      <c r="L11" s="11">
        <f aca="true" t="shared" si="0" ref="L11:L30">SUM(G11,I11,K11)</f>
        <v>0</v>
      </c>
      <c r="M11" s="74">
        <f>L11+L12</f>
        <v>0</v>
      </c>
      <c r="N11" s="72"/>
      <c r="O11" s="73"/>
    </row>
    <row r="12" spans="1:15" ht="26.25" customHeight="1">
      <c r="A12" s="77"/>
      <c r="B12" s="2" t="s">
        <v>5</v>
      </c>
      <c r="C12" s="6"/>
      <c r="D12" s="12"/>
      <c r="E12" s="2"/>
      <c r="F12" s="6"/>
      <c r="G12" s="12"/>
      <c r="H12" s="11"/>
      <c r="I12" s="5"/>
      <c r="J12" s="6"/>
      <c r="K12" s="12"/>
      <c r="L12" s="11">
        <f t="shared" si="0"/>
        <v>0</v>
      </c>
      <c r="M12" s="75"/>
      <c r="N12" s="72"/>
      <c r="O12" s="73"/>
    </row>
    <row r="13" spans="1:15" ht="26.25" customHeight="1">
      <c r="A13" s="76">
        <v>12</v>
      </c>
      <c r="B13" s="2" t="s">
        <v>4</v>
      </c>
      <c r="C13" s="6"/>
      <c r="D13" s="12"/>
      <c r="E13" s="2"/>
      <c r="F13" s="6"/>
      <c r="G13" s="12"/>
      <c r="H13" s="11"/>
      <c r="I13" s="5"/>
      <c r="J13" s="6"/>
      <c r="K13" s="12"/>
      <c r="L13" s="11">
        <f t="shared" si="0"/>
        <v>0</v>
      </c>
      <c r="M13" s="74">
        <f>L13+L14</f>
        <v>0</v>
      </c>
      <c r="N13" s="72"/>
      <c r="O13" s="73"/>
    </row>
    <row r="14" spans="1:15" ht="26.25" customHeight="1">
      <c r="A14" s="77"/>
      <c r="B14" s="2" t="s">
        <v>5</v>
      </c>
      <c r="C14" s="6"/>
      <c r="D14" s="12"/>
      <c r="E14" s="2"/>
      <c r="F14" s="6"/>
      <c r="G14" s="12"/>
      <c r="H14" s="11"/>
      <c r="I14" s="5"/>
      <c r="J14" s="6"/>
      <c r="K14" s="12"/>
      <c r="L14" s="11">
        <f t="shared" si="0"/>
        <v>0</v>
      </c>
      <c r="M14" s="75"/>
      <c r="N14" s="72"/>
      <c r="O14" s="73"/>
    </row>
    <row r="15" spans="1:15" ht="26.25" customHeight="1">
      <c r="A15" s="76">
        <v>13</v>
      </c>
      <c r="B15" s="2" t="s">
        <v>4</v>
      </c>
      <c r="C15" s="6"/>
      <c r="D15" s="12"/>
      <c r="E15" s="2"/>
      <c r="F15" s="6"/>
      <c r="G15" s="12"/>
      <c r="H15" s="11"/>
      <c r="I15" s="5"/>
      <c r="J15" s="6"/>
      <c r="K15" s="12"/>
      <c r="L15" s="11">
        <f t="shared" si="0"/>
        <v>0</v>
      </c>
      <c r="M15" s="74">
        <f>L15+L16</f>
        <v>0</v>
      </c>
      <c r="N15" s="72"/>
      <c r="O15" s="73"/>
    </row>
    <row r="16" spans="1:15" ht="26.25" customHeight="1">
      <c r="A16" s="77"/>
      <c r="B16" s="2" t="s">
        <v>5</v>
      </c>
      <c r="C16" s="6"/>
      <c r="D16" s="12"/>
      <c r="E16" s="2"/>
      <c r="F16" s="6"/>
      <c r="G16" s="12"/>
      <c r="H16" s="11"/>
      <c r="I16" s="5"/>
      <c r="J16" s="6"/>
      <c r="K16" s="12"/>
      <c r="L16" s="11">
        <f t="shared" si="0"/>
        <v>0</v>
      </c>
      <c r="M16" s="75"/>
      <c r="N16" s="72"/>
      <c r="O16" s="73"/>
    </row>
    <row r="17" spans="1:15" ht="26.25" customHeight="1">
      <c r="A17" s="76">
        <v>14</v>
      </c>
      <c r="B17" s="2" t="s">
        <v>4</v>
      </c>
      <c r="C17" s="6"/>
      <c r="D17" s="12"/>
      <c r="E17" s="2"/>
      <c r="F17" s="6"/>
      <c r="G17" s="12"/>
      <c r="H17" s="11"/>
      <c r="I17" s="5"/>
      <c r="J17" s="6"/>
      <c r="K17" s="12"/>
      <c r="L17" s="11">
        <f t="shared" si="0"/>
        <v>0</v>
      </c>
      <c r="M17" s="74">
        <f>L17+L18</f>
        <v>0</v>
      </c>
      <c r="N17" s="72"/>
      <c r="O17" s="73"/>
    </row>
    <row r="18" spans="1:15" ht="26.25" customHeight="1">
      <c r="A18" s="77"/>
      <c r="B18" s="2" t="s">
        <v>5</v>
      </c>
      <c r="C18" s="6"/>
      <c r="D18" s="12"/>
      <c r="E18" s="2"/>
      <c r="F18" s="6"/>
      <c r="G18" s="12"/>
      <c r="H18" s="11"/>
      <c r="I18" s="5"/>
      <c r="J18" s="6"/>
      <c r="K18" s="12"/>
      <c r="L18" s="11">
        <f t="shared" si="0"/>
        <v>0</v>
      </c>
      <c r="M18" s="75"/>
      <c r="N18" s="72"/>
      <c r="O18" s="73"/>
    </row>
    <row r="19" spans="1:15" ht="26.25" customHeight="1">
      <c r="A19" s="76">
        <v>15</v>
      </c>
      <c r="B19" s="2" t="s">
        <v>4</v>
      </c>
      <c r="C19" s="6"/>
      <c r="D19" s="12"/>
      <c r="E19" s="2"/>
      <c r="F19" s="6"/>
      <c r="G19" s="12"/>
      <c r="H19" s="11"/>
      <c r="I19" s="5"/>
      <c r="J19" s="6"/>
      <c r="K19" s="12"/>
      <c r="L19" s="11">
        <f t="shared" si="0"/>
        <v>0</v>
      </c>
      <c r="M19" s="74">
        <f>L19+L20</f>
        <v>0</v>
      </c>
      <c r="N19" s="72"/>
      <c r="O19" s="73"/>
    </row>
    <row r="20" spans="1:15" ht="26.25" customHeight="1">
      <c r="A20" s="77"/>
      <c r="B20" s="2" t="s">
        <v>5</v>
      </c>
      <c r="C20" s="6"/>
      <c r="D20" s="12"/>
      <c r="E20" s="2"/>
      <c r="F20" s="6"/>
      <c r="G20" s="12"/>
      <c r="H20" s="11"/>
      <c r="I20" s="5"/>
      <c r="J20" s="6"/>
      <c r="K20" s="12"/>
      <c r="L20" s="11">
        <f t="shared" si="0"/>
        <v>0</v>
      </c>
      <c r="M20" s="75"/>
      <c r="N20" s="72"/>
      <c r="O20" s="73"/>
    </row>
    <row r="21" spans="1:15" ht="26.25" customHeight="1">
      <c r="A21" s="76">
        <v>16</v>
      </c>
      <c r="B21" s="2" t="s">
        <v>4</v>
      </c>
      <c r="C21" s="6"/>
      <c r="D21" s="12"/>
      <c r="E21" s="2"/>
      <c r="F21" s="6"/>
      <c r="G21" s="12"/>
      <c r="H21" s="11"/>
      <c r="I21" s="5"/>
      <c r="J21" s="6"/>
      <c r="K21" s="12"/>
      <c r="L21" s="11">
        <f t="shared" si="0"/>
        <v>0</v>
      </c>
      <c r="M21" s="74">
        <f>L21+L22</f>
        <v>0</v>
      </c>
      <c r="N21" s="72"/>
      <c r="O21" s="73"/>
    </row>
    <row r="22" spans="1:15" ht="26.25" customHeight="1">
      <c r="A22" s="77"/>
      <c r="B22" s="2" t="s">
        <v>5</v>
      </c>
      <c r="C22" s="6"/>
      <c r="D22" s="12"/>
      <c r="E22" s="2"/>
      <c r="F22" s="6"/>
      <c r="G22" s="12"/>
      <c r="H22" s="11"/>
      <c r="I22" s="5"/>
      <c r="J22" s="6"/>
      <c r="K22" s="12"/>
      <c r="L22" s="11">
        <f t="shared" si="0"/>
        <v>0</v>
      </c>
      <c r="M22" s="75"/>
      <c r="N22" s="72"/>
      <c r="O22" s="73"/>
    </row>
    <row r="23" spans="1:15" ht="26.25" customHeight="1">
      <c r="A23" s="76">
        <v>17</v>
      </c>
      <c r="B23" s="2" t="s">
        <v>4</v>
      </c>
      <c r="C23" s="6"/>
      <c r="D23" s="12"/>
      <c r="E23" s="2"/>
      <c r="F23" s="6"/>
      <c r="G23" s="12"/>
      <c r="H23" s="11"/>
      <c r="I23" s="5"/>
      <c r="J23" s="6"/>
      <c r="K23" s="12"/>
      <c r="L23" s="11">
        <f t="shared" si="0"/>
        <v>0</v>
      </c>
      <c r="M23" s="74">
        <f>L23+L24</f>
        <v>0</v>
      </c>
      <c r="N23" s="72"/>
      <c r="O23" s="73"/>
    </row>
    <row r="24" spans="1:15" ht="26.25" customHeight="1">
      <c r="A24" s="77"/>
      <c r="B24" s="2" t="s">
        <v>5</v>
      </c>
      <c r="C24" s="6"/>
      <c r="D24" s="12"/>
      <c r="E24" s="2"/>
      <c r="F24" s="6"/>
      <c r="G24" s="12"/>
      <c r="H24" s="11"/>
      <c r="I24" s="5"/>
      <c r="J24" s="6"/>
      <c r="K24" s="12"/>
      <c r="L24" s="11">
        <f t="shared" si="0"/>
        <v>0</v>
      </c>
      <c r="M24" s="75"/>
      <c r="N24" s="72"/>
      <c r="O24" s="73"/>
    </row>
    <row r="25" spans="1:15" ht="26.25" customHeight="1">
      <c r="A25" s="76">
        <v>18</v>
      </c>
      <c r="B25" s="2" t="s">
        <v>4</v>
      </c>
      <c r="C25" s="6"/>
      <c r="D25" s="12"/>
      <c r="E25" s="2"/>
      <c r="F25" s="6"/>
      <c r="G25" s="12"/>
      <c r="H25" s="11"/>
      <c r="I25" s="5"/>
      <c r="J25" s="6"/>
      <c r="K25" s="12"/>
      <c r="L25" s="11">
        <f t="shared" si="0"/>
        <v>0</v>
      </c>
      <c r="M25" s="74">
        <f>L25+L26</f>
        <v>0</v>
      </c>
      <c r="N25" s="72"/>
      <c r="O25" s="73"/>
    </row>
    <row r="26" spans="1:15" ht="26.25" customHeight="1">
      <c r="A26" s="77"/>
      <c r="B26" s="2" t="s">
        <v>5</v>
      </c>
      <c r="C26" s="6"/>
      <c r="D26" s="12"/>
      <c r="E26" s="2"/>
      <c r="F26" s="6"/>
      <c r="G26" s="12"/>
      <c r="H26" s="11"/>
      <c r="I26" s="5"/>
      <c r="J26" s="6"/>
      <c r="K26" s="12"/>
      <c r="L26" s="11">
        <f t="shared" si="0"/>
        <v>0</v>
      </c>
      <c r="M26" s="75"/>
      <c r="N26" s="72"/>
      <c r="O26" s="73"/>
    </row>
    <row r="27" spans="1:15" ht="26.25" customHeight="1">
      <c r="A27" s="76">
        <v>19</v>
      </c>
      <c r="B27" s="2" t="s">
        <v>4</v>
      </c>
      <c r="C27" s="6"/>
      <c r="D27" s="12"/>
      <c r="E27" s="2"/>
      <c r="F27" s="6"/>
      <c r="G27" s="12"/>
      <c r="H27" s="11"/>
      <c r="I27" s="5"/>
      <c r="J27" s="6"/>
      <c r="K27" s="12"/>
      <c r="L27" s="11">
        <f t="shared" si="0"/>
        <v>0</v>
      </c>
      <c r="M27" s="74">
        <f>L27+L28</f>
        <v>0</v>
      </c>
      <c r="N27" s="72"/>
      <c r="O27" s="73"/>
    </row>
    <row r="28" spans="1:15" ht="26.25" customHeight="1">
      <c r="A28" s="77"/>
      <c r="B28" s="2" t="s">
        <v>5</v>
      </c>
      <c r="C28" s="6"/>
      <c r="D28" s="12"/>
      <c r="E28" s="2"/>
      <c r="F28" s="6"/>
      <c r="G28" s="12"/>
      <c r="H28" s="11"/>
      <c r="I28" s="5"/>
      <c r="J28" s="6"/>
      <c r="K28" s="12"/>
      <c r="L28" s="11">
        <f t="shared" si="0"/>
        <v>0</v>
      </c>
      <c r="M28" s="75"/>
      <c r="N28" s="72"/>
      <c r="O28" s="73"/>
    </row>
    <row r="29" spans="1:15" ht="26.25" customHeight="1">
      <c r="A29" s="76">
        <v>20</v>
      </c>
      <c r="B29" s="2" t="s">
        <v>4</v>
      </c>
      <c r="C29" s="6"/>
      <c r="D29" s="12"/>
      <c r="E29" s="2"/>
      <c r="F29" s="6"/>
      <c r="G29" s="12"/>
      <c r="H29" s="11"/>
      <c r="I29" s="5"/>
      <c r="J29" s="6"/>
      <c r="K29" s="12"/>
      <c r="L29" s="11">
        <f t="shared" si="0"/>
        <v>0</v>
      </c>
      <c r="M29" s="74">
        <f>L29+L30</f>
        <v>0</v>
      </c>
      <c r="N29" s="72"/>
      <c r="O29" s="73"/>
    </row>
    <row r="30" spans="1:15" ht="26.25" customHeight="1" thickBot="1">
      <c r="A30" s="80"/>
      <c r="B30" s="7" t="s">
        <v>5</v>
      </c>
      <c r="C30" s="8"/>
      <c r="D30" s="13"/>
      <c r="E30" s="7"/>
      <c r="F30" s="8"/>
      <c r="G30" s="13"/>
      <c r="H30" s="14"/>
      <c r="I30" s="9"/>
      <c r="J30" s="8"/>
      <c r="K30" s="13"/>
      <c r="L30" s="14">
        <f t="shared" si="0"/>
        <v>0</v>
      </c>
      <c r="M30" s="78"/>
      <c r="N30" s="72"/>
      <c r="O30" s="73"/>
    </row>
    <row r="31" spans="1:15" ht="15" customHeight="1">
      <c r="A31" s="49"/>
      <c r="B31" s="49"/>
      <c r="C31" s="48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1"/>
      <c r="O31" s="50"/>
    </row>
    <row r="32" spans="1:15" ht="18.75" customHeight="1">
      <c r="A32" s="81" t="s">
        <v>22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7" ht="20.25" customHeight="1">
      <c r="B34" s="123" t="str">
        <f>IF(ISBLANK('申込１枚目'!B36),"",'申込１枚目'!B36)</f>
        <v>令和　　年</v>
      </c>
      <c r="C34" s="123">
        <f>IF(ISBLANK('申込１枚目'!C36),"",'申込１枚目'!C36)</f>
      </c>
      <c r="D34" s="16">
        <f>IF(ISBLANK('申込１枚目'!D36),"",'申込１枚目'!D36)</f>
      </c>
      <c r="E34" s="16" t="s">
        <v>12</v>
      </c>
      <c r="F34" s="16">
        <f>IF(ISBLANK('申込１枚目'!F36),"",'申込１枚目'!F36)</f>
      </c>
      <c r="G34" s="17" t="s">
        <v>11</v>
      </c>
    </row>
    <row r="35" spans="2:7" ht="12" customHeight="1">
      <c r="B35" s="16"/>
      <c r="C35" s="16"/>
      <c r="D35" s="16"/>
      <c r="E35" s="16"/>
      <c r="F35" s="18"/>
      <c r="G35" s="17"/>
    </row>
    <row r="36" spans="1:15" ht="22.5" customHeight="1">
      <c r="A36" s="71" t="s">
        <v>16</v>
      </c>
      <c r="B36" s="71"/>
      <c r="C36" s="71">
        <f>C3</f>
      </c>
      <c r="D36" s="71"/>
      <c r="E36" s="71"/>
      <c r="F36" s="71" t="s">
        <v>15</v>
      </c>
      <c r="G36" s="71"/>
      <c r="H36" s="71" t="s">
        <v>17</v>
      </c>
      <c r="I36" s="71"/>
      <c r="J36" s="71">
        <f>IF(ISBLANK('申込１枚目'!J38:N38),"",'申込１枚目'!J38:N38)</f>
      </c>
      <c r="K36" s="71"/>
      <c r="L36" s="71"/>
      <c r="M36" s="71"/>
      <c r="N36" s="71"/>
      <c r="O36" s="41"/>
    </row>
    <row r="38" ht="14.25" thickBot="1">
      <c r="A38" s="17"/>
    </row>
    <row r="39" spans="1:12" s="18" customFormat="1" ht="13.5">
      <c r="A39" s="64"/>
      <c r="B39" s="65"/>
      <c r="C39" s="61" t="s">
        <v>25</v>
      </c>
      <c r="D39" s="61" t="s">
        <v>26</v>
      </c>
      <c r="E39" s="66" t="s">
        <v>27</v>
      </c>
      <c r="F39" s="66"/>
      <c r="G39" s="61" t="s">
        <v>28</v>
      </c>
      <c r="H39" s="61" t="s">
        <v>29</v>
      </c>
      <c r="I39" s="61" t="s">
        <v>30</v>
      </c>
      <c r="J39" s="62" t="s">
        <v>31</v>
      </c>
      <c r="K39" s="124" t="s">
        <v>104</v>
      </c>
      <c r="L39" s="125"/>
    </row>
    <row r="40" spans="1:12" s="18" customFormat="1" ht="13.5">
      <c r="A40" s="67" t="s">
        <v>33</v>
      </c>
      <c r="B40" s="68"/>
      <c r="C40" s="52">
        <v>10</v>
      </c>
      <c r="D40" s="52">
        <v>8</v>
      </c>
      <c r="E40" s="68">
        <v>6</v>
      </c>
      <c r="F40" s="68"/>
      <c r="G40" s="52">
        <v>4</v>
      </c>
      <c r="H40" s="52">
        <v>2</v>
      </c>
      <c r="I40" s="52">
        <v>1</v>
      </c>
      <c r="J40" s="59" t="s">
        <v>32</v>
      </c>
      <c r="K40" s="126"/>
      <c r="L40" s="127"/>
    </row>
    <row r="41" spans="1:12" s="18" customFormat="1" ht="14.25" thickBot="1">
      <c r="A41" s="69" t="s">
        <v>34</v>
      </c>
      <c r="B41" s="70"/>
      <c r="C41" s="53">
        <v>15</v>
      </c>
      <c r="D41" s="53">
        <v>13</v>
      </c>
      <c r="E41" s="70">
        <v>11</v>
      </c>
      <c r="F41" s="70"/>
      <c r="G41" s="53">
        <v>9</v>
      </c>
      <c r="H41" s="53">
        <v>6</v>
      </c>
      <c r="I41" s="53">
        <v>4</v>
      </c>
      <c r="J41" s="60">
        <v>2</v>
      </c>
      <c r="K41" s="121" t="s">
        <v>103</v>
      </c>
      <c r="L41" s="122"/>
    </row>
    <row r="42" s="18" customFormat="1" ht="14.25" thickBot="1"/>
    <row r="43" spans="1:10" s="18" customFormat="1" ht="13.5">
      <c r="A43" s="64"/>
      <c r="B43" s="65"/>
      <c r="C43" s="61" t="s">
        <v>25</v>
      </c>
      <c r="D43" s="61" t="s">
        <v>26</v>
      </c>
      <c r="E43" s="66" t="s">
        <v>27</v>
      </c>
      <c r="F43" s="66"/>
      <c r="G43" s="61" t="s">
        <v>28</v>
      </c>
      <c r="H43" s="61" t="s">
        <v>94</v>
      </c>
      <c r="I43" s="61" t="s">
        <v>95</v>
      </c>
      <c r="J43" s="63" t="s">
        <v>96</v>
      </c>
    </row>
    <row r="44" spans="1:10" s="18" customFormat="1" ht="14.25" thickBot="1">
      <c r="A44" s="69" t="s">
        <v>91</v>
      </c>
      <c r="B44" s="70"/>
      <c r="C44" s="53">
        <v>15</v>
      </c>
      <c r="D44" s="53">
        <v>13</v>
      </c>
      <c r="E44" s="70">
        <v>11</v>
      </c>
      <c r="F44" s="70"/>
      <c r="G44" s="53">
        <v>9</v>
      </c>
      <c r="H44" s="53">
        <v>5</v>
      </c>
      <c r="I44" s="53">
        <v>3</v>
      </c>
      <c r="J44" s="54">
        <v>2</v>
      </c>
    </row>
    <row r="46" spans="1:15" s="55" customFormat="1" ht="15" customHeight="1">
      <c r="A46" s="55" t="s">
        <v>21</v>
      </c>
      <c r="B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s="55" customFormat="1" ht="15" customHeight="1">
      <c r="A47" s="58" t="s">
        <v>106</v>
      </c>
      <c r="B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s="55" customFormat="1" ht="15" customHeight="1">
      <c r="A48" s="58" t="s">
        <v>111</v>
      </c>
      <c r="B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="57" customFormat="1" ht="11.25">
      <c r="A49" s="58"/>
    </row>
  </sheetData>
  <sheetProtection/>
  <mergeCells count="85">
    <mergeCell ref="K39:L39"/>
    <mergeCell ref="K40:L40"/>
    <mergeCell ref="K41:L41"/>
    <mergeCell ref="N30:O30"/>
    <mergeCell ref="N26:O26"/>
    <mergeCell ref="A29:A30"/>
    <mergeCell ref="M29:M30"/>
    <mergeCell ref="M25:M26"/>
    <mergeCell ref="A27:A28"/>
    <mergeCell ref="M27:M28"/>
    <mergeCell ref="N27:O27"/>
    <mergeCell ref="N28:O28"/>
    <mergeCell ref="N29:O29"/>
    <mergeCell ref="N9:O10"/>
    <mergeCell ref="N11:O11"/>
    <mergeCell ref="N12:O12"/>
    <mergeCell ref="N13:O13"/>
    <mergeCell ref="A13:A14"/>
    <mergeCell ref="A15:A16"/>
    <mergeCell ref="A21:A22"/>
    <mergeCell ref="M21:M22"/>
    <mergeCell ref="M15:M16"/>
    <mergeCell ref="A17:A18"/>
    <mergeCell ref="M19:M20"/>
    <mergeCell ref="D4:O4"/>
    <mergeCell ref="A6:C6"/>
    <mergeCell ref="D6:E6"/>
    <mergeCell ref="F6:I6"/>
    <mergeCell ref="J6:K6"/>
    <mergeCell ref="L6:O6"/>
    <mergeCell ref="A5:C5"/>
    <mergeCell ref="D5:O5"/>
    <mergeCell ref="A4:C4"/>
    <mergeCell ref="A1:O1"/>
    <mergeCell ref="C3:E3"/>
    <mergeCell ref="J3:M3"/>
    <mergeCell ref="N3:O3"/>
    <mergeCell ref="A3:B3"/>
    <mergeCell ref="F3:G3"/>
    <mergeCell ref="H36:I36"/>
    <mergeCell ref="J36:N36"/>
    <mergeCell ref="M13:M14"/>
    <mergeCell ref="B9:B10"/>
    <mergeCell ref="C9:D9"/>
    <mergeCell ref="E9:E10"/>
    <mergeCell ref="F9:G9"/>
    <mergeCell ref="H9:I9"/>
    <mergeCell ref="M23:M24"/>
    <mergeCell ref="L9:M10"/>
    <mergeCell ref="A32:O32"/>
    <mergeCell ref="A11:A12"/>
    <mergeCell ref="J9:K9"/>
    <mergeCell ref="C7:O7"/>
    <mergeCell ref="A9:A10"/>
    <mergeCell ref="A23:A24"/>
    <mergeCell ref="A25:A26"/>
    <mergeCell ref="M11:M12"/>
    <mergeCell ref="M17:M18"/>
    <mergeCell ref="A19:A20"/>
    <mergeCell ref="B34:C34"/>
    <mergeCell ref="A36:B36"/>
    <mergeCell ref="C36:E36"/>
    <mergeCell ref="F36:G36"/>
    <mergeCell ref="N14:O14"/>
    <mergeCell ref="N15:O15"/>
    <mergeCell ref="N16:O16"/>
    <mergeCell ref="N17:O17"/>
    <mergeCell ref="N23:O23"/>
    <mergeCell ref="N24:O24"/>
    <mergeCell ref="A39:B39"/>
    <mergeCell ref="E39:F39"/>
    <mergeCell ref="A40:B40"/>
    <mergeCell ref="E40:F40"/>
    <mergeCell ref="N25:O25"/>
    <mergeCell ref="N18:O18"/>
    <mergeCell ref="N19:O19"/>
    <mergeCell ref="N20:O20"/>
    <mergeCell ref="N21:O21"/>
    <mergeCell ref="N22:O22"/>
    <mergeCell ref="A43:B43"/>
    <mergeCell ref="E43:F43"/>
    <mergeCell ref="A44:B44"/>
    <mergeCell ref="E44:F44"/>
    <mergeCell ref="A41:B41"/>
    <mergeCell ref="E41:F41"/>
  </mergeCells>
  <printOptions/>
  <pageMargins left="1.1811023622047245" right="0.7874015748031497" top="0.7874015748031497" bottom="0.5905511811023623" header="0" footer="0"/>
  <pageSetup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Zeros="0" view="pageBreakPreview" zoomScale="90" zoomScaleSheetLayoutView="90" zoomScalePageLayoutView="0" workbookViewId="0" topLeftCell="A1">
      <selection activeCell="A49" sqref="A49"/>
    </sheetView>
  </sheetViews>
  <sheetFormatPr defaultColWidth="9.00390625" defaultRowHeight="13.5"/>
  <cols>
    <col min="1" max="1" width="6.625" style="1" customWidth="1"/>
    <col min="2" max="2" width="3.375" style="1" customWidth="1"/>
    <col min="3" max="4" width="10.00390625" style="1" customWidth="1"/>
    <col min="5" max="5" width="3.75390625" style="1" customWidth="1"/>
    <col min="6" max="6" width="6.875" style="1" customWidth="1"/>
    <col min="7" max="7" width="7.75390625" style="1" customWidth="1"/>
    <col min="8" max="8" width="8.625" style="1" customWidth="1"/>
    <col min="9" max="9" width="8.00390625" style="1" customWidth="1"/>
    <col min="10" max="10" width="8.625" style="1" customWidth="1"/>
    <col min="11" max="12" width="5.625" style="1" customWidth="1"/>
    <col min="13" max="13" width="6.875" style="1" customWidth="1"/>
    <col min="14" max="14" width="5.00390625" style="1" customWidth="1"/>
    <col min="15" max="15" width="7.50390625" style="1" customWidth="1"/>
    <col min="16" max="16384" width="9.00390625" style="1" customWidth="1"/>
  </cols>
  <sheetData>
    <row r="1" spans="1:15" ht="21" customHeight="1">
      <c r="A1" s="104" t="s">
        <v>110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3" customHeight="1">
      <c r="A3" s="86" t="s">
        <v>7</v>
      </c>
      <c r="B3" s="87"/>
      <c r="C3" s="84">
        <f>IF(ISBLANK('申込１枚目'!C3:E3),"",'申込１枚目'!C3:E3)</f>
      </c>
      <c r="D3" s="85"/>
      <c r="E3" s="85"/>
      <c r="F3" s="85" t="s">
        <v>15</v>
      </c>
      <c r="G3" s="105"/>
      <c r="H3" s="15" t="s">
        <v>14</v>
      </c>
      <c r="I3" s="40">
        <f>IF(ISBLANK('申込１枚目'!I3),"",'申込１枚目'!I3)</f>
      </c>
      <c r="J3" s="84" t="s">
        <v>13</v>
      </c>
      <c r="K3" s="85"/>
      <c r="L3" s="85"/>
      <c r="M3" s="105"/>
      <c r="N3" s="84">
        <f>IF(ISBLANK('申込１枚目'!N3:O3),"",'申込１枚目'!N3:O3)</f>
      </c>
      <c r="O3" s="116"/>
    </row>
    <row r="4" spans="1:15" ht="33" customHeight="1">
      <c r="A4" s="111" t="s">
        <v>24</v>
      </c>
      <c r="B4" s="112"/>
      <c r="C4" s="113"/>
      <c r="D4" s="114">
        <f>IF(ISBLANK('申込１枚目'!D4:O4),"",'申込１枚目'!D4:O4)</f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5"/>
    </row>
    <row r="5" spans="1:15" ht="33" customHeight="1">
      <c r="A5" s="111" t="s">
        <v>18</v>
      </c>
      <c r="B5" s="112"/>
      <c r="C5" s="113"/>
      <c r="D5" s="114">
        <f>'申込１枚目'!D5</f>
        <v>0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5"/>
    </row>
    <row r="6" spans="1:15" ht="33" customHeight="1" thickBot="1">
      <c r="A6" s="108" t="s">
        <v>23</v>
      </c>
      <c r="B6" s="109"/>
      <c r="C6" s="110"/>
      <c r="D6" s="79" t="s">
        <v>19</v>
      </c>
      <c r="E6" s="79"/>
      <c r="F6" s="79">
        <f>IF(ISBLANK('申込１枚目'!F6:I6),"",'申込１枚目'!F6:I6)</f>
      </c>
      <c r="G6" s="79"/>
      <c r="H6" s="79"/>
      <c r="I6" s="79"/>
      <c r="J6" s="79" t="s">
        <v>20</v>
      </c>
      <c r="K6" s="79"/>
      <c r="L6" s="79">
        <f>IF(ISBLANK('申込１枚目'!L6:O6),"",'申込１枚目'!L6:O6)</f>
      </c>
      <c r="M6" s="79"/>
      <c r="N6" s="79"/>
      <c r="O6" s="96"/>
    </row>
    <row r="7" spans="2:15" ht="26.25" customHeight="1">
      <c r="B7" s="42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s="46" customFormat="1" ht="15" customHeight="1" thickBot="1">
      <c r="A8" s="46" t="s">
        <v>101</v>
      </c>
      <c r="B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6.5" customHeight="1">
      <c r="A9" s="92" t="s">
        <v>0</v>
      </c>
      <c r="B9" s="88"/>
      <c r="C9" s="87" t="s">
        <v>8</v>
      </c>
      <c r="D9" s="87"/>
      <c r="E9" s="90" t="s">
        <v>6</v>
      </c>
      <c r="F9" s="82" t="s">
        <v>33</v>
      </c>
      <c r="G9" s="83"/>
      <c r="H9" s="82" t="s">
        <v>34</v>
      </c>
      <c r="I9" s="83"/>
      <c r="J9" s="84" t="s">
        <v>91</v>
      </c>
      <c r="K9" s="105"/>
      <c r="L9" s="97" t="s">
        <v>1</v>
      </c>
      <c r="M9" s="128"/>
      <c r="N9" s="106"/>
      <c r="O9" s="107"/>
    </row>
    <row r="10" spans="1:15" ht="16.5" customHeight="1">
      <c r="A10" s="93"/>
      <c r="B10" s="89"/>
      <c r="C10" s="6" t="s">
        <v>9</v>
      </c>
      <c r="D10" s="12" t="s">
        <v>10</v>
      </c>
      <c r="E10" s="91"/>
      <c r="F10" s="6" t="s">
        <v>2</v>
      </c>
      <c r="G10" s="10" t="s">
        <v>3</v>
      </c>
      <c r="H10" s="6" t="s">
        <v>2</v>
      </c>
      <c r="I10" s="10" t="s">
        <v>3</v>
      </c>
      <c r="J10" s="6" t="s">
        <v>92</v>
      </c>
      <c r="K10" s="10" t="s">
        <v>93</v>
      </c>
      <c r="L10" s="99"/>
      <c r="M10" s="129"/>
      <c r="N10" s="106"/>
      <c r="O10" s="107"/>
    </row>
    <row r="11" spans="1:15" ht="26.25" customHeight="1">
      <c r="A11" s="76">
        <v>21</v>
      </c>
      <c r="B11" s="2" t="s">
        <v>4</v>
      </c>
      <c r="C11" s="6"/>
      <c r="D11" s="12"/>
      <c r="E11" s="2"/>
      <c r="F11" s="6"/>
      <c r="G11" s="12"/>
      <c r="H11" s="11"/>
      <c r="I11" s="5"/>
      <c r="J11" s="6"/>
      <c r="K11" s="12"/>
      <c r="L11" s="11">
        <f aca="true" t="shared" si="0" ref="L11:L30">SUM(G11,I11,K11)</f>
        <v>0</v>
      </c>
      <c r="M11" s="74">
        <f>L11+L12</f>
        <v>0</v>
      </c>
      <c r="N11" s="72"/>
      <c r="O11" s="73"/>
    </row>
    <row r="12" spans="1:15" ht="26.25" customHeight="1">
      <c r="A12" s="77"/>
      <c r="B12" s="2" t="s">
        <v>5</v>
      </c>
      <c r="C12" s="6"/>
      <c r="D12" s="12"/>
      <c r="E12" s="2"/>
      <c r="F12" s="6"/>
      <c r="G12" s="12"/>
      <c r="H12" s="11"/>
      <c r="I12" s="5"/>
      <c r="J12" s="6"/>
      <c r="K12" s="12"/>
      <c r="L12" s="11">
        <f t="shared" si="0"/>
        <v>0</v>
      </c>
      <c r="M12" s="75"/>
      <c r="N12" s="72"/>
      <c r="O12" s="73"/>
    </row>
    <row r="13" spans="1:15" ht="26.25" customHeight="1">
      <c r="A13" s="76">
        <v>22</v>
      </c>
      <c r="B13" s="2" t="s">
        <v>4</v>
      </c>
      <c r="C13" s="6"/>
      <c r="D13" s="12"/>
      <c r="E13" s="2"/>
      <c r="F13" s="6"/>
      <c r="G13" s="12"/>
      <c r="H13" s="11"/>
      <c r="I13" s="5"/>
      <c r="J13" s="6"/>
      <c r="K13" s="12"/>
      <c r="L13" s="11">
        <f t="shared" si="0"/>
        <v>0</v>
      </c>
      <c r="M13" s="74">
        <f>L13+L14</f>
        <v>0</v>
      </c>
      <c r="N13" s="72"/>
      <c r="O13" s="73"/>
    </row>
    <row r="14" spans="1:15" ht="26.25" customHeight="1">
      <c r="A14" s="77"/>
      <c r="B14" s="2" t="s">
        <v>5</v>
      </c>
      <c r="C14" s="6"/>
      <c r="D14" s="12"/>
      <c r="E14" s="2"/>
      <c r="F14" s="6"/>
      <c r="G14" s="12"/>
      <c r="H14" s="11"/>
      <c r="I14" s="5"/>
      <c r="J14" s="6"/>
      <c r="K14" s="12"/>
      <c r="L14" s="11">
        <f t="shared" si="0"/>
        <v>0</v>
      </c>
      <c r="M14" s="75"/>
      <c r="N14" s="72"/>
      <c r="O14" s="73"/>
    </row>
    <row r="15" spans="1:15" ht="26.25" customHeight="1">
      <c r="A15" s="76">
        <v>23</v>
      </c>
      <c r="B15" s="2" t="s">
        <v>4</v>
      </c>
      <c r="C15" s="6"/>
      <c r="D15" s="12"/>
      <c r="E15" s="2"/>
      <c r="F15" s="6"/>
      <c r="G15" s="12"/>
      <c r="H15" s="11"/>
      <c r="I15" s="5"/>
      <c r="J15" s="6"/>
      <c r="K15" s="12"/>
      <c r="L15" s="11">
        <f t="shared" si="0"/>
        <v>0</v>
      </c>
      <c r="M15" s="74">
        <f>L15+L16</f>
        <v>0</v>
      </c>
      <c r="N15" s="72"/>
      <c r="O15" s="73"/>
    </row>
    <row r="16" spans="1:15" ht="26.25" customHeight="1">
      <c r="A16" s="77"/>
      <c r="B16" s="2" t="s">
        <v>5</v>
      </c>
      <c r="C16" s="6"/>
      <c r="D16" s="12"/>
      <c r="E16" s="2"/>
      <c r="F16" s="6"/>
      <c r="G16" s="12"/>
      <c r="H16" s="11"/>
      <c r="I16" s="5"/>
      <c r="J16" s="6"/>
      <c r="K16" s="12"/>
      <c r="L16" s="11">
        <f t="shared" si="0"/>
        <v>0</v>
      </c>
      <c r="M16" s="75"/>
      <c r="N16" s="72"/>
      <c r="O16" s="73"/>
    </row>
    <row r="17" spans="1:15" ht="26.25" customHeight="1">
      <c r="A17" s="76">
        <v>24</v>
      </c>
      <c r="B17" s="2" t="s">
        <v>4</v>
      </c>
      <c r="C17" s="6"/>
      <c r="D17" s="12"/>
      <c r="E17" s="2"/>
      <c r="F17" s="6"/>
      <c r="G17" s="12"/>
      <c r="H17" s="11"/>
      <c r="I17" s="5"/>
      <c r="J17" s="6"/>
      <c r="K17" s="12"/>
      <c r="L17" s="11">
        <f t="shared" si="0"/>
        <v>0</v>
      </c>
      <c r="M17" s="74">
        <f>L17+L18</f>
        <v>0</v>
      </c>
      <c r="N17" s="72"/>
      <c r="O17" s="73"/>
    </row>
    <row r="18" spans="1:15" ht="26.25" customHeight="1">
      <c r="A18" s="77"/>
      <c r="B18" s="2" t="s">
        <v>5</v>
      </c>
      <c r="C18" s="6"/>
      <c r="D18" s="12"/>
      <c r="E18" s="2"/>
      <c r="F18" s="6"/>
      <c r="G18" s="12"/>
      <c r="H18" s="11"/>
      <c r="I18" s="5"/>
      <c r="J18" s="6"/>
      <c r="K18" s="12"/>
      <c r="L18" s="11">
        <f t="shared" si="0"/>
        <v>0</v>
      </c>
      <c r="M18" s="75"/>
      <c r="N18" s="72"/>
      <c r="O18" s="73"/>
    </row>
    <row r="19" spans="1:15" ht="26.25" customHeight="1">
      <c r="A19" s="76">
        <v>25</v>
      </c>
      <c r="B19" s="2" t="s">
        <v>4</v>
      </c>
      <c r="C19" s="6"/>
      <c r="D19" s="12"/>
      <c r="E19" s="2"/>
      <c r="F19" s="6"/>
      <c r="G19" s="12"/>
      <c r="H19" s="11"/>
      <c r="I19" s="5"/>
      <c r="J19" s="6"/>
      <c r="K19" s="12"/>
      <c r="L19" s="11">
        <f t="shared" si="0"/>
        <v>0</v>
      </c>
      <c r="M19" s="74">
        <f>L19+L20</f>
        <v>0</v>
      </c>
      <c r="N19" s="72"/>
      <c r="O19" s="73"/>
    </row>
    <row r="20" spans="1:15" ht="26.25" customHeight="1">
      <c r="A20" s="77"/>
      <c r="B20" s="2" t="s">
        <v>5</v>
      </c>
      <c r="C20" s="6"/>
      <c r="D20" s="12"/>
      <c r="E20" s="2"/>
      <c r="F20" s="6"/>
      <c r="G20" s="12"/>
      <c r="H20" s="11"/>
      <c r="I20" s="5"/>
      <c r="J20" s="6"/>
      <c r="K20" s="12"/>
      <c r="L20" s="11">
        <f t="shared" si="0"/>
        <v>0</v>
      </c>
      <c r="M20" s="75"/>
      <c r="N20" s="72"/>
      <c r="O20" s="73"/>
    </row>
    <row r="21" spans="1:15" ht="26.25" customHeight="1">
      <c r="A21" s="76">
        <v>26</v>
      </c>
      <c r="B21" s="2" t="s">
        <v>4</v>
      </c>
      <c r="C21" s="6"/>
      <c r="D21" s="12"/>
      <c r="E21" s="2"/>
      <c r="F21" s="6"/>
      <c r="G21" s="12"/>
      <c r="H21" s="11"/>
      <c r="I21" s="5"/>
      <c r="J21" s="6"/>
      <c r="K21" s="12"/>
      <c r="L21" s="11">
        <f t="shared" si="0"/>
        <v>0</v>
      </c>
      <c r="M21" s="74">
        <f>L21+L22</f>
        <v>0</v>
      </c>
      <c r="N21" s="72"/>
      <c r="O21" s="73"/>
    </row>
    <row r="22" spans="1:15" ht="26.25" customHeight="1">
      <c r="A22" s="77"/>
      <c r="B22" s="2" t="s">
        <v>5</v>
      </c>
      <c r="C22" s="6"/>
      <c r="D22" s="12"/>
      <c r="E22" s="2"/>
      <c r="F22" s="6"/>
      <c r="G22" s="12"/>
      <c r="H22" s="11"/>
      <c r="I22" s="5"/>
      <c r="J22" s="6"/>
      <c r="K22" s="12"/>
      <c r="L22" s="11">
        <f t="shared" si="0"/>
        <v>0</v>
      </c>
      <c r="M22" s="75"/>
      <c r="N22" s="72"/>
      <c r="O22" s="73"/>
    </row>
    <row r="23" spans="1:15" ht="26.25" customHeight="1">
      <c r="A23" s="76">
        <v>27</v>
      </c>
      <c r="B23" s="2" t="s">
        <v>4</v>
      </c>
      <c r="C23" s="6"/>
      <c r="D23" s="12"/>
      <c r="E23" s="2"/>
      <c r="F23" s="6"/>
      <c r="G23" s="12"/>
      <c r="H23" s="11"/>
      <c r="I23" s="5"/>
      <c r="J23" s="6"/>
      <c r="K23" s="12"/>
      <c r="L23" s="11">
        <f t="shared" si="0"/>
        <v>0</v>
      </c>
      <c r="M23" s="74">
        <f>L23+L24</f>
        <v>0</v>
      </c>
      <c r="N23" s="72"/>
      <c r="O23" s="73"/>
    </row>
    <row r="24" spans="1:15" ht="26.25" customHeight="1">
      <c r="A24" s="77"/>
      <c r="B24" s="2" t="s">
        <v>5</v>
      </c>
      <c r="C24" s="6"/>
      <c r="D24" s="12"/>
      <c r="E24" s="2"/>
      <c r="F24" s="6"/>
      <c r="G24" s="12"/>
      <c r="H24" s="11"/>
      <c r="I24" s="5"/>
      <c r="J24" s="6"/>
      <c r="K24" s="12"/>
      <c r="L24" s="11">
        <f t="shared" si="0"/>
        <v>0</v>
      </c>
      <c r="M24" s="75"/>
      <c r="N24" s="72"/>
      <c r="O24" s="73"/>
    </row>
    <row r="25" spans="1:15" ht="26.25" customHeight="1">
      <c r="A25" s="76">
        <v>28</v>
      </c>
      <c r="B25" s="2" t="s">
        <v>4</v>
      </c>
      <c r="C25" s="6"/>
      <c r="D25" s="12"/>
      <c r="E25" s="2"/>
      <c r="F25" s="6"/>
      <c r="G25" s="12"/>
      <c r="H25" s="11"/>
      <c r="I25" s="5"/>
      <c r="J25" s="6"/>
      <c r="K25" s="12"/>
      <c r="L25" s="11">
        <f t="shared" si="0"/>
        <v>0</v>
      </c>
      <c r="M25" s="74">
        <f>L25+L26</f>
        <v>0</v>
      </c>
      <c r="N25" s="72"/>
      <c r="O25" s="73"/>
    </row>
    <row r="26" spans="1:15" ht="26.25" customHeight="1">
      <c r="A26" s="77"/>
      <c r="B26" s="2" t="s">
        <v>5</v>
      </c>
      <c r="C26" s="6"/>
      <c r="D26" s="12"/>
      <c r="E26" s="2"/>
      <c r="F26" s="6"/>
      <c r="G26" s="12"/>
      <c r="H26" s="11"/>
      <c r="I26" s="5"/>
      <c r="J26" s="6"/>
      <c r="K26" s="12"/>
      <c r="L26" s="11">
        <f t="shared" si="0"/>
        <v>0</v>
      </c>
      <c r="M26" s="75"/>
      <c r="N26" s="72"/>
      <c r="O26" s="73"/>
    </row>
    <row r="27" spans="1:15" ht="26.25" customHeight="1">
      <c r="A27" s="76">
        <v>29</v>
      </c>
      <c r="B27" s="2" t="s">
        <v>4</v>
      </c>
      <c r="C27" s="6"/>
      <c r="D27" s="12"/>
      <c r="E27" s="2"/>
      <c r="F27" s="6"/>
      <c r="G27" s="12"/>
      <c r="H27" s="11"/>
      <c r="I27" s="5"/>
      <c r="J27" s="6"/>
      <c r="K27" s="12"/>
      <c r="L27" s="11">
        <f t="shared" si="0"/>
        <v>0</v>
      </c>
      <c r="M27" s="74">
        <f>L27+L28</f>
        <v>0</v>
      </c>
      <c r="N27" s="72"/>
      <c r="O27" s="73"/>
    </row>
    <row r="28" spans="1:15" ht="26.25" customHeight="1">
      <c r="A28" s="77"/>
      <c r="B28" s="2" t="s">
        <v>5</v>
      </c>
      <c r="C28" s="6"/>
      <c r="D28" s="12"/>
      <c r="E28" s="2"/>
      <c r="F28" s="6"/>
      <c r="G28" s="12"/>
      <c r="H28" s="11"/>
      <c r="I28" s="5"/>
      <c r="J28" s="6"/>
      <c r="K28" s="12"/>
      <c r="L28" s="11">
        <f t="shared" si="0"/>
        <v>0</v>
      </c>
      <c r="M28" s="75"/>
      <c r="N28" s="72"/>
      <c r="O28" s="73"/>
    </row>
    <row r="29" spans="1:15" ht="26.25" customHeight="1">
      <c r="A29" s="76">
        <v>30</v>
      </c>
      <c r="B29" s="2" t="s">
        <v>4</v>
      </c>
      <c r="C29" s="6"/>
      <c r="D29" s="12"/>
      <c r="E29" s="2"/>
      <c r="F29" s="6"/>
      <c r="G29" s="12"/>
      <c r="H29" s="11"/>
      <c r="I29" s="5"/>
      <c r="J29" s="6"/>
      <c r="K29" s="12"/>
      <c r="L29" s="11">
        <f t="shared" si="0"/>
        <v>0</v>
      </c>
      <c r="M29" s="74">
        <f>L29+L30</f>
        <v>0</v>
      </c>
      <c r="N29" s="72"/>
      <c r="O29" s="73"/>
    </row>
    <row r="30" spans="1:15" ht="26.25" customHeight="1" thickBot="1">
      <c r="A30" s="80"/>
      <c r="B30" s="7" t="s">
        <v>5</v>
      </c>
      <c r="C30" s="8"/>
      <c r="D30" s="13"/>
      <c r="E30" s="7"/>
      <c r="F30" s="8"/>
      <c r="G30" s="13"/>
      <c r="H30" s="14"/>
      <c r="I30" s="9"/>
      <c r="J30" s="8"/>
      <c r="K30" s="13"/>
      <c r="L30" s="14">
        <f t="shared" si="0"/>
        <v>0</v>
      </c>
      <c r="M30" s="78"/>
      <c r="N30" s="72"/>
      <c r="O30" s="73"/>
    </row>
    <row r="31" spans="1:15" ht="15" customHeight="1">
      <c r="A31" s="49"/>
      <c r="B31" s="49"/>
      <c r="C31" s="48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1"/>
      <c r="O31" s="50"/>
    </row>
    <row r="32" spans="1:15" ht="18.75" customHeight="1">
      <c r="A32" s="81" t="s">
        <v>22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7" ht="20.25" customHeight="1">
      <c r="B34" s="123" t="str">
        <f>IF(ISBLANK('申込１枚目'!B36),"",'申込１枚目'!B36)</f>
        <v>令和　　年</v>
      </c>
      <c r="C34" s="123">
        <f>IF(ISBLANK('申込１枚目'!C36),"",'申込１枚目'!C36)</f>
      </c>
      <c r="D34" s="16">
        <f>IF(ISBLANK('申込１枚目'!D36),"",'申込１枚目'!D36)</f>
      </c>
      <c r="E34" s="16" t="s">
        <v>12</v>
      </c>
      <c r="F34" s="16">
        <f>IF(ISBLANK('申込１枚目'!F36),"",'申込１枚目'!F36)</f>
      </c>
      <c r="G34" s="17" t="s">
        <v>11</v>
      </c>
    </row>
    <row r="35" spans="2:7" ht="12" customHeight="1">
      <c r="B35" s="16"/>
      <c r="C35" s="16"/>
      <c r="D35" s="16"/>
      <c r="E35" s="16"/>
      <c r="F35" s="18"/>
      <c r="G35" s="17"/>
    </row>
    <row r="36" spans="1:15" ht="22.5" customHeight="1">
      <c r="A36" s="71" t="s">
        <v>16</v>
      </c>
      <c r="B36" s="71"/>
      <c r="C36" s="71">
        <f>C3</f>
      </c>
      <c r="D36" s="71"/>
      <c r="E36" s="71"/>
      <c r="F36" s="71" t="s">
        <v>15</v>
      </c>
      <c r="G36" s="71"/>
      <c r="H36" s="71" t="s">
        <v>17</v>
      </c>
      <c r="I36" s="71"/>
      <c r="J36" s="71">
        <f>IF(ISBLANK('申込１枚目'!J38:N38),"",'申込１枚目'!J38:N38)</f>
      </c>
      <c r="K36" s="71"/>
      <c r="L36" s="71"/>
      <c r="M36" s="71"/>
      <c r="N36" s="71"/>
      <c r="O36" s="41"/>
    </row>
    <row r="38" ht="14.25" thickBot="1">
      <c r="A38" s="17"/>
    </row>
    <row r="39" spans="1:12" s="18" customFormat="1" ht="13.5">
      <c r="A39" s="64"/>
      <c r="B39" s="65"/>
      <c r="C39" s="61" t="s">
        <v>25</v>
      </c>
      <c r="D39" s="61" t="s">
        <v>26</v>
      </c>
      <c r="E39" s="66" t="s">
        <v>27</v>
      </c>
      <c r="F39" s="66"/>
      <c r="G39" s="61" t="s">
        <v>28</v>
      </c>
      <c r="H39" s="61" t="s">
        <v>29</v>
      </c>
      <c r="I39" s="61" t="s">
        <v>30</v>
      </c>
      <c r="J39" s="62" t="s">
        <v>31</v>
      </c>
      <c r="K39" s="124" t="s">
        <v>104</v>
      </c>
      <c r="L39" s="125"/>
    </row>
    <row r="40" spans="1:12" s="18" customFormat="1" ht="13.5">
      <c r="A40" s="67" t="s">
        <v>33</v>
      </c>
      <c r="B40" s="68"/>
      <c r="C40" s="52">
        <v>10</v>
      </c>
      <c r="D40" s="52">
        <v>8</v>
      </c>
      <c r="E40" s="68">
        <v>6</v>
      </c>
      <c r="F40" s="68"/>
      <c r="G40" s="52">
        <v>4</v>
      </c>
      <c r="H40" s="52">
        <v>2</v>
      </c>
      <c r="I40" s="52">
        <v>1</v>
      </c>
      <c r="J40" s="59" t="s">
        <v>32</v>
      </c>
      <c r="K40" s="126"/>
      <c r="L40" s="127"/>
    </row>
    <row r="41" spans="1:12" s="18" customFormat="1" ht="14.25" thickBot="1">
      <c r="A41" s="69" t="s">
        <v>34</v>
      </c>
      <c r="B41" s="70"/>
      <c r="C41" s="53">
        <v>15</v>
      </c>
      <c r="D41" s="53">
        <v>13</v>
      </c>
      <c r="E41" s="70">
        <v>11</v>
      </c>
      <c r="F41" s="70"/>
      <c r="G41" s="53">
        <v>9</v>
      </c>
      <c r="H41" s="53">
        <v>6</v>
      </c>
      <c r="I41" s="53">
        <v>4</v>
      </c>
      <c r="J41" s="60">
        <v>2</v>
      </c>
      <c r="K41" s="121" t="s">
        <v>103</v>
      </c>
      <c r="L41" s="122"/>
    </row>
    <row r="42" s="18" customFormat="1" ht="14.25" thickBot="1"/>
    <row r="43" spans="1:10" s="18" customFormat="1" ht="13.5">
      <c r="A43" s="64"/>
      <c r="B43" s="65"/>
      <c r="C43" s="61" t="s">
        <v>25</v>
      </c>
      <c r="D43" s="61" t="s">
        <v>26</v>
      </c>
      <c r="E43" s="66" t="s">
        <v>27</v>
      </c>
      <c r="F43" s="66"/>
      <c r="G43" s="61" t="s">
        <v>28</v>
      </c>
      <c r="H43" s="61" t="s">
        <v>94</v>
      </c>
      <c r="I43" s="61" t="s">
        <v>95</v>
      </c>
      <c r="J43" s="63" t="s">
        <v>96</v>
      </c>
    </row>
    <row r="44" spans="1:10" s="18" customFormat="1" ht="14.25" thickBot="1">
      <c r="A44" s="69" t="s">
        <v>91</v>
      </c>
      <c r="B44" s="70"/>
      <c r="C44" s="53">
        <v>15</v>
      </c>
      <c r="D44" s="53">
        <v>13</v>
      </c>
      <c r="E44" s="70">
        <v>11</v>
      </c>
      <c r="F44" s="70"/>
      <c r="G44" s="53">
        <v>9</v>
      </c>
      <c r="H44" s="53">
        <v>5</v>
      </c>
      <c r="I44" s="53">
        <v>3</v>
      </c>
      <c r="J44" s="54">
        <v>2</v>
      </c>
    </row>
    <row r="46" spans="1:15" s="55" customFormat="1" ht="15" customHeight="1">
      <c r="A46" s="55" t="s">
        <v>21</v>
      </c>
      <c r="B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s="55" customFormat="1" ht="15" customHeight="1">
      <c r="A47" s="58" t="s">
        <v>106</v>
      </c>
      <c r="B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s="55" customFormat="1" ht="15" customHeight="1">
      <c r="A48" s="58" t="s">
        <v>111</v>
      </c>
      <c r="B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="57" customFormat="1" ht="11.25">
      <c r="A49" s="58"/>
    </row>
  </sheetData>
  <sheetProtection/>
  <mergeCells count="85">
    <mergeCell ref="K39:L39"/>
    <mergeCell ref="K40:L40"/>
    <mergeCell ref="K41:L41"/>
    <mergeCell ref="E43:F43"/>
    <mergeCell ref="A43:B43"/>
    <mergeCell ref="A44:B44"/>
    <mergeCell ref="E44:F44"/>
    <mergeCell ref="A27:A28"/>
    <mergeCell ref="M27:M28"/>
    <mergeCell ref="M29:M30"/>
    <mergeCell ref="A32:O32"/>
    <mergeCell ref="B34:C34"/>
    <mergeCell ref="H36:I36"/>
    <mergeCell ref="A36:B36"/>
    <mergeCell ref="C36:E36"/>
    <mergeCell ref="F36:G36"/>
    <mergeCell ref="N30:O30"/>
    <mergeCell ref="C7:O7"/>
    <mergeCell ref="A21:A22"/>
    <mergeCell ref="M21:M22"/>
    <mergeCell ref="A23:A24"/>
    <mergeCell ref="M23:M24"/>
    <mergeCell ref="A25:A26"/>
    <mergeCell ref="M25:M26"/>
    <mergeCell ref="A15:A16"/>
    <mergeCell ref="M17:M18"/>
    <mergeCell ref="A11:A12"/>
    <mergeCell ref="M15:M16"/>
    <mergeCell ref="A13:A14"/>
    <mergeCell ref="M13:M14"/>
    <mergeCell ref="A19:A20"/>
    <mergeCell ref="M19:M20"/>
    <mergeCell ref="A17:A18"/>
    <mergeCell ref="M11:M12"/>
    <mergeCell ref="B9:B10"/>
    <mergeCell ref="C9:D9"/>
    <mergeCell ref="E9:E10"/>
    <mergeCell ref="F9:G9"/>
    <mergeCell ref="A9:A10"/>
    <mergeCell ref="H9:I9"/>
    <mergeCell ref="J9:K9"/>
    <mergeCell ref="L9:M10"/>
    <mergeCell ref="A4:C4"/>
    <mergeCell ref="D4:O4"/>
    <mergeCell ref="A6:C6"/>
    <mergeCell ref="D6:E6"/>
    <mergeCell ref="F6:I6"/>
    <mergeCell ref="J6:K6"/>
    <mergeCell ref="L6:O6"/>
    <mergeCell ref="A5:C5"/>
    <mergeCell ref="D5:O5"/>
    <mergeCell ref="A1:O1"/>
    <mergeCell ref="A3:B3"/>
    <mergeCell ref="C3:E3"/>
    <mergeCell ref="F3:G3"/>
    <mergeCell ref="J3:M3"/>
    <mergeCell ref="N3:O3"/>
    <mergeCell ref="N9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A41:B41"/>
    <mergeCell ref="E41:F41"/>
    <mergeCell ref="A39:B39"/>
    <mergeCell ref="E39:F39"/>
    <mergeCell ref="A40:B40"/>
    <mergeCell ref="E40:F40"/>
    <mergeCell ref="J36:N36"/>
    <mergeCell ref="A29:A30"/>
  </mergeCells>
  <printOptions/>
  <pageMargins left="1.1811023622047245" right="0.7874015748031497" top="0.7874015748031497" bottom="0.5905511811023623" header="0" footer="0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6.125" style="19" customWidth="1"/>
    <col min="2" max="2" width="9.00390625" style="19" customWidth="1"/>
    <col min="3" max="3" width="11.75390625" style="19" customWidth="1"/>
    <col min="4" max="4" width="5.375" style="19" customWidth="1"/>
    <col min="5" max="6" width="9.00390625" style="19" customWidth="1"/>
    <col min="7" max="7" width="4.375" style="19" customWidth="1"/>
    <col min="8" max="8" width="3.25390625" style="19" customWidth="1"/>
    <col min="9" max="10" width="9.00390625" style="19" customWidth="1"/>
    <col min="11" max="11" width="4.125" style="19" customWidth="1"/>
    <col min="12" max="12" width="1.875" style="19" customWidth="1"/>
    <col min="13" max="13" width="9.00390625" style="19" customWidth="1"/>
    <col min="14" max="14" width="2.00390625" style="19" customWidth="1"/>
    <col min="15" max="16384" width="9.00390625" style="19" customWidth="1"/>
  </cols>
  <sheetData>
    <row r="1" spans="1:17" ht="15" thickBot="1" thickTop="1">
      <c r="A1" s="37" t="s">
        <v>35</v>
      </c>
      <c r="B1" s="38" t="s">
        <v>36</v>
      </c>
      <c r="C1" s="38" t="s">
        <v>37</v>
      </c>
      <c r="D1" s="38" t="s">
        <v>38</v>
      </c>
      <c r="E1" s="38" t="s">
        <v>86</v>
      </c>
      <c r="F1" s="38" t="s">
        <v>86</v>
      </c>
      <c r="G1" s="38" t="s">
        <v>6</v>
      </c>
      <c r="H1" s="38"/>
      <c r="I1" s="38" t="s">
        <v>87</v>
      </c>
      <c r="J1" s="38" t="s">
        <v>87</v>
      </c>
      <c r="K1" s="38" t="s">
        <v>6</v>
      </c>
      <c r="L1" s="38"/>
      <c r="M1" s="38" t="s">
        <v>39</v>
      </c>
      <c r="N1" s="39"/>
      <c r="O1" s="37" t="s">
        <v>88</v>
      </c>
      <c r="P1" s="38" t="s">
        <v>89</v>
      </c>
      <c r="Q1" s="39" t="s">
        <v>90</v>
      </c>
    </row>
    <row r="2" spans="1:17" ht="13.5">
      <c r="A2" s="30">
        <v>1</v>
      </c>
      <c r="B2" s="31"/>
      <c r="C2" s="31">
        <f>'申込１枚目'!$C$3</f>
        <v>0</v>
      </c>
      <c r="D2" s="32">
        <v>1</v>
      </c>
      <c r="E2" s="33">
        <f>'申込１枚目'!C13</f>
        <v>0</v>
      </c>
      <c r="F2" s="33">
        <f>'申込１枚目'!D13</f>
        <v>0</v>
      </c>
      <c r="G2" s="33">
        <f>'申込１枚目'!E13</f>
        <v>0</v>
      </c>
      <c r="H2" s="33" t="s">
        <v>40</v>
      </c>
      <c r="I2" s="33">
        <f>'申込１枚目'!C14</f>
        <v>0</v>
      </c>
      <c r="J2" s="33">
        <f>'申込１枚目'!D14</f>
        <v>0</v>
      </c>
      <c r="K2" s="33">
        <f>'申込１枚目'!E14</f>
        <v>0</v>
      </c>
      <c r="L2" s="34" t="s">
        <v>41</v>
      </c>
      <c r="M2" s="31">
        <f>'申込１枚目'!$N$3</f>
        <v>0</v>
      </c>
      <c r="N2" s="35" t="s">
        <v>42</v>
      </c>
      <c r="O2" s="30">
        <f>'申込１枚目'!L13</f>
        <v>0</v>
      </c>
      <c r="P2" s="31">
        <f>'申込１枚目'!L14</f>
        <v>0</v>
      </c>
      <c r="Q2" s="36">
        <f>O2+P2</f>
        <v>0</v>
      </c>
    </row>
    <row r="3" spans="1:17" ht="13.5">
      <c r="A3" s="20">
        <v>2</v>
      </c>
      <c r="B3" s="21"/>
      <c r="C3" s="21">
        <f>'申込１枚目'!$C$3</f>
        <v>0</v>
      </c>
      <c r="D3" s="22">
        <v>2</v>
      </c>
      <c r="E3" s="23">
        <f>'申込１枚目'!C15</f>
        <v>0</v>
      </c>
      <c r="F3" s="23">
        <f>'申込１枚目'!D15</f>
        <v>0</v>
      </c>
      <c r="G3" s="23">
        <f>'申込１枚目'!E15</f>
        <v>0</v>
      </c>
      <c r="H3" s="23" t="s">
        <v>43</v>
      </c>
      <c r="I3" s="23">
        <f>'申込１枚目'!C16</f>
        <v>0</v>
      </c>
      <c r="J3" s="23">
        <f>'申込１枚目'!D16</f>
        <v>0</v>
      </c>
      <c r="K3" s="23">
        <f>'申込１枚目'!E16</f>
        <v>0</v>
      </c>
      <c r="L3" s="21" t="s">
        <v>44</v>
      </c>
      <c r="M3" s="21">
        <f>'申込１枚目'!$N$3</f>
        <v>0</v>
      </c>
      <c r="N3" s="24" t="s">
        <v>45</v>
      </c>
      <c r="O3" s="20">
        <f>'申込１枚目'!L15</f>
        <v>0</v>
      </c>
      <c r="P3" s="21">
        <f>'申込１枚目'!L16</f>
        <v>0</v>
      </c>
      <c r="Q3" s="24">
        <f aca="true" t="shared" si="0" ref="Q3:Q31">O3+P3</f>
        <v>0</v>
      </c>
    </row>
    <row r="4" spans="1:17" ht="13.5">
      <c r="A4" s="20">
        <v>3</v>
      </c>
      <c r="B4" s="21"/>
      <c r="C4" s="21">
        <f>'申込１枚目'!$C$3</f>
        <v>0</v>
      </c>
      <c r="D4" s="22">
        <v>3</v>
      </c>
      <c r="E4" s="23">
        <f>'申込１枚目'!C17</f>
        <v>0</v>
      </c>
      <c r="F4" s="23">
        <f>'申込１枚目'!D17</f>
        <v>0</v>
      </c>
      <c r="G4" s="23">
        <f>'申込１枚目'!E17</f>
        <v>0</v>
      </c>
      <c r="H4" s="23" t="s">
        <v>46</v>
      </c>
      <c r="I4" s="23">
        <f>'申込１枚目'!C18</f>
        <v>0</v>
      </c>
      <c r="J4" s="23">
        <f>'申込１枚目'!D18</f>
        <v>0</v>
      </c>
      <c r="K4" s="23">
        <f>'申込１枚目'!E18</f>
        <v>0</v>
      </c>
      <c r="L4" s="21" t="s">
        <v>47</v>
      </c>
      <c r="M4" s="21">
        <f>'申込１枚目'!$N$3</f>
        <v>0</v>
      </c>
      <c r="N4" s="24" t="s">
        <v>45</v>
      </c>
      <c r="O4" s="20">
        <f>'申込１枚目'!L17</f>
        <v>0</v>
      </c>
      <c r="P4" s="21">
        <f>'申込１枚目'!L18</f>
        <v>0</v>
      </c>
      <c r="Q4" s="24">
        <f t="shared" si="0"/>
        <v>0</v>
      </c>
    </row>
    <row r="5" spans="1:17" ht="13.5">
      <c r="A5" s="20">
        <v>4</v>
      </c>
      <c r="B5" s="21"/>
      <c r="C5" s="21">
        <f>'申込１枚目'!$C$3</f>
        <v>0</v>
      </c>
      <c r="D5" s="22">
        <v>4</v>
      </c>
      <c r="E5" s="23">
        <f>'申込１枚目'!C19</f>
        <v>0</v>
      </c>
      <c r="F5" s="23">
        <f>'申込１枚目'!D19</f>
        <v>0</v>
      </c>
      <c r="G5" s="23">
        <f>'申込１枚目'!E19</f>
        <v>0</v>
      </c>
      <c r="H5" s="23" t="s">
        <v>48</v>
      </c>
      <c r="I5" s="23">
        <f>'申込１枚目'!C20</f>
        <v>0</v>
      </c>
      <c r="J5" s="23">
        <f>'申込１枚目'!D20</f>
        <v>0</v>
      </c>
      <c r="K5" s="23">
        <f>'申込１枚目'!E20</f>
        <v>0</v>
      </c>
      <c r="L5" s="21" t="s">
        <v>44</v>
      </c>
      <c r="M5" s="21">
        <f>'申込１枚目'!$N$3</f>
        <v>0</v>
      </c>
      <c r="N5" s="24" t="s">
        <v>45</v>
      </c>
      <c r="O5" s="20">
        <f>'申込１枚目'!L19</f>
        <v>0</v>
      </c>
      <c r="P5" s="21">
        <f>'申込１枚目'!L20</f>
        <v>0</v>
      </c>
      <c r="Q5" s="24">
        <f t="shared" si="0"/>
        <v>0</v>
      </c>
    </row>
    <row r="6" spans="1:17" ht="13.5">
      <c r="A6" s="20">
        <v>5</v>
      </c>
      <c r="B6" s="21"/>
      <c r="C6" s="21">
        <f>'申込１枚目'!$C$3</f>
        <v>0</v>
      </c>
      <c r="D6" s="22">
        <v>5</v>
      </c>
      <c r="E6" s="23">
        <f>'申込１枚目'!C21</f>
        <v>0</v>
      </c>
      <c r="F6" s="23">
        <f>'申込１枚目'!D21</f>
        <v>0</v>
      </c>
      <c r="G6" s="23">
        <f>'申込１枚目'!E21</f>
        <v>0</v>
      </c>
      <c r="H6" s="23" t="s">
        <v>49</v>
      </c>
      <c r="I6" s="23">
        <f>'申込１枚目'!C22</f>
        <v>0</v>
      </c>
      <c r="J6" s="23">
        <f>'申込１枚目'!D22</f>
        <v>0</v>
      </c>
      <c r="K6" s="23">
        <f>'申込１枚目'!E22</f>
        <v>0</v>
      </c>
      <c r="L6" s="21" t="s">
        <v>50</v>
      </c>
      <c r="M6" s="21">
        <f>'申込１枚目'!$N$3</f>
        <v>0</v>
      </c>
      <c r="N6" s="24" t="s">
        <v>45</v>
      </c>
      <c r="O6" s="20">
        <f>'申込１枚目'!L21</f>
        <v>0</v>
      </c>
      <c r="P6" s="21">
        <f>'申込１枚目'!L22</f>
        <v>0</v>
      </c>
      <c r="Q6" s="24">
        <f t="shared" si="0"/>
        <v>0</v>
      </c>
    </row>
    <row r="7" spans="1:17" ht="13.5">
      <c r="A7" s="20">
        <v>6</v>
      </c>
      <c r="B7" s="21"/>
      <c r="C7" s="21">
        <f>'申込１枚目'!$C$3</f>
        <v>0</v>
      </c>
      <c r="D7" s="22">
        <v>6</v>
      </c>
      <c r="E7" s="23">
        <f>'申込１枚目'!C23</f>
        <v>0</v>
      </c>
      <c r="F7" s="23">
        <f>'申込１枚目'!D23</f>
        <v>0</v>
      </c>
      <c r="G7" s="23">
        <f>'申込１枚目'!E23</f>
        <v>0</v>
      </c>
      <c r="H7" s="23" t="s">
        <v>46</v>
      </c>
      <c r="I7" s="23">
        <f>'申込１枚目'!C24</f>
        <v>0</v>
      </c>
      <c r="J7" s="23">
        <f>'申込１枚目'!D24</f>
        <v>0</v>
      </c>
      <c r="K7" s="23">
        <f>'申込１枚目'!E24</f>
        <v>0</v>
      </c>
      <c r="L7" s="21" t="s">
        <v>51</v>
      </c>
      <c r="M7" s="21">
        <f>'申込１枚目'!$N$3</f>
        <v>0</v>
      </c>
      <c r="N7" s="24" t="s">
        <v>52</v>
      </c>
      <c r="O7" s="20">
        <f>'申込１枚目'!L23</f>
        <v>0</v>
      </c>
      <c r="P7" s="21">
        <f>'申込１枚目'!L24</f>
        <v>0</v>
      </c>
      <c r="Q7" s="24">
        <f t="shared" si="0"/>
        <v>0</v>
      </c>
    </row>
    <row r="8" spans="1:17" ht="13.5">
      <c r="A8" s="20">
        <v>7</v>
      </c>
      <c r="B8" s="21"/>
      <c r="C8" s="21">
        <f>'申込１枚目'!$C$3</f>
        <v>0</v>
      </c>
      <c r="D8" s="22">
        <v>7</v>
      </c>
      <c r="E8" s="23">
        <f>'申込１枚目'!C25</f>
        <v>0</v>
      </c>
      <c r="F8" s="23">
        <f>'申込１枚目'!D25</f>
        <v>0</v>
      </c>
      <c r="G8" s="23">
        <f>'申込１枚目'!E25</f>
        <v>0</v>
      </c>
      <c r="H8" s="23" t="s">
        <v>53</v>
      </c>
      <c r="I8" s="23">
        <f>'申込１枚目'!C26</f>
        <v>0</v>
      </c>
      <c r="J8" s="23">
        <f>'申込１枚目'!D26</f>
        <v>0</v>
      </c>
      <c r="K8" s="23">
        <f>'申込１枚目'!E26</f>
        <v>0</v>
      </c>
      <c r="L8" s="21" t="s">
        <v>54</v>
      </c>
      <c r="M8" s="21">
        <f>'申込１枚目'!$N$3</f>
        <v>0</v>
      </c>
      <c r="N8" s="24" t="s">
        <v>55</v>
      </c>
      <c r="O8" s="20">
        <f>'申込１枚目'!L25</f>
        <v>0</v>
      </c>
      <c r="P8" s="21">
        <f>'申込１枚目'!L26</f>
        <v>0</v>
      </c>
      <c r="Q8" s="24">
        <f t="shared" si="0"/>
        <v>0</v>
      </c>
    </row>
    <row r="9" spans="1:17" ht="13.5">
      <c r="A9" s="20">
        <v>8</v>
      </c>
      <c r="B9" s="21"/>
      <c r="C9" s="21">
        <f>'申込１枚目'!$C$3</f>
        <v>0</v>
      </c>
      <c r="D9" s="22">
        <v>8</v>
      </c>
      <c r="E9" s="23">
        <f>'申込１枚目'!C27</f>
        <v>0</v>
      </c>
      <c r="F9" s="23">
        <f>'申込１枚目'!D27</f>
        <v>0</v>
      </c>
      <c r="G9" s="23">
        <f>'申込１枚目'!E27</f>
        <v>0</v>
      </c>
      <c r="H9" s="23" t="s">
        <v>56</v>
      </c>
      <c r="I9" s="23">
        <f>'申込１枚目'!C28</f>
        <v>0</v>
      </c>
      <c r="J9" s="23">
        <f>'申込１枚目'!D28</f>
        <v>0</v>
      </c>
      <c r="K9" s="23">
        <f>'申込１枚目'!E28</f>
        <v>0</v>
      </c>
      <c r="L9" s="21" t="s">
        <v>57</v>
      </c>
      <c r="M9" s="21">
        <f>'申込１枚目'!$N$3</f>
        <v>0</v>
      </c>
      <c r="N9" s="24" t="s">
        <v>58</v>
      </c>
      <c r="O9" s="20">
        <f>'申込１枚目'!L27</f>
        <v>0</v>
      </c>
      <c r="P9" s="21">
        <f>'申込１枚目'!L28</f>
        <v>0</v>
      </c>
      <c r="Q9" s="24">
        <f t="shared" si="0"/>
        <v>0</v>
      </c>
    </row>
    <row r="10" spans="1:17" ht="13.5">
      <c r="A10" s="20">
        <v>9</v>
      </c>
      <c r="B10" s="21"/>
      <c r="C10" s="21">
        <f>'申込１枚目'!$C$3</f>
        <v>0</v>
      </c>
      <c r="D10" s="22">
        <v>9</v>
      </c>
      <c r="E10" s="23">
        <f>'申込１枚目'!C29</f>
        <v>0</v>
      </c>
      <c r="F10" s="23">
        <f>'申込１枚目'!D29</f>
        <v>0</v>
      </c>
      <c r="G10" s="23">
        <f>'申込１枚目'!E29</f>
        <v>0</v>
      </c>
      <c r="H10" s="23" t="s">
        <v>43</v>
      </c>
      <c r="I10" s="23">
        <f>'申込１枚目'!C30</f>
        <v>0</v>
      </c>
      <c r="J10" s="23">
        <f>'申込１枚目'!D30</f>
        <v>0</v>
      </c>
      <c r="K10" s="23">
        <f>'申込１枚目'!E30</f>
        <v>0</v>
      </c>
      <c r="L10" s="21" t="s">
        <v>59</v>
      </c>
      <c r="M10" s="21">
        <f>'申込１枚目'!$N$3</f>
        <v>0</v>
      </c>
      <c r="N10" s="24" t="s">
        <v>60</v>
      </c>
      <c r="O10" s="20">
        <f>'申込１枚目'!L29</f>
        <v>0</v>
      </c>
      <c r="P10" s="21">
        <f>'申込１枚目'!L30</f>
        <v>0</v>
      </c>
      <c r="Q10" s="24">
        <f t="shared" si="0"/>
        <v>0</v>
      </c>
    </row>
    <row r="11" spans="1:17" ht="13.5">
      <c r="A11" s="20">
        <v>10</v>
      </c>
      <c r="B11" s="21"/>
      <c r="C11" s="21">
        <f>'申込１枚目'!$C$3</f>
        <v>0</v>
      </c>
      <c r="D11" s="22">
        <v>10</v>
      </c>
      <c r="E11" s="23">
        <f>'申込１枚目'!C31</f>
        <v>0</v>
      </c>
      <c r="F11" s="23">
        <f>'申込１枚目'!D31</f>
        <v>0</v>
      </c>
      <c r="G11" s="23">
        <f>'申込１枚目'!E31</f>
        <v>0</v>
      </c>
      <c r="H11" s="23" t="s">
        <v>56</v>
      </c>
      <c r="I11" s="23">
        <f>'申込１枚目'!C32</f>
        <v>0</v>
      </c>
      <c r="J11" s="23">
        <f>'申込１枚目'!D32</f>
        <v>0</v>
      </c>
      <c r="K11" s="23">
        <f>'申込１枚目'!E32</f>
        <v>0</v>
      </c>
      <c r="L11" s="21" t="s">
        <v>44</v>
      </c>
      <c r="M11" s="21">
        <f>'申込１枚目'!$N$3</f>
        <v>0</v>
      </c>
      <c r="N11" s="24" t="s">
        <v>61</v>
      </c>
      <c r="O11" s="20">
        <f>'申込１枚目'!L31</f>
        <v>0</v>
      </c>
      <c r="P11" s="21">
        <f>'申込１枚目'!L32</f>
        <v>0</v>
      </c>
      <c r="Q11" s="24">
        <f t="shared" si="0"/>
        <v>0</v>
      </c>
    </row>
    <row r="12" spans="1:17" ht="13.5">
      <c r="A12" s="20">
        <v>11</v>
      </c>
      <c r="B12" s="21"/>
      <c r="C12" s="21">
        <f>'申込１枚目'!$C$3</f>
        <v>0</v>
      </c>
      <c r="D12" s="22">
        <v>11</v>
      </c>
      <c r="E12" s="23">
        <f>'申込２枚目'!C11</f>
        <v>0</v>
      </c>
      <c r="F12" s="23">
        <f>'申込２枚目'!D11</f>
        <v>0</v>
      </c>
      <c r="G12" s="23">
        <f>'申込２枚目'!E11</f>
        <v>0</v>
      </c>
      <c r="H12" s="23" t="s">
        <v>62</v>
      </c>
      <c r="I12" s="23">
        <f>'申込２枚目'!C12</f>
        <v>0</v>
      </c>
      <c r="J12" s="23">
        <f>'申込２枚目'!D12</f>
        <v>0</v>
      </c>
      <c r="K12" s="23">
        <f>'申込２枚目'!E12</f>
        <v>0</v>
      </c>
      <c r="L12" s="21" t="s">
        <v>63</v>
      </c>
      <c r="M12" s="21">
        <f>'申込１枚目'!$N$3</f>
        <v>0</v>
      </c>
      <c r="N12" s="24" t="s">
        <v>64</v>
      </c>
      <c r="O12" s="20">
        <f>'申込２枚目'!L11</f>
        <v>0</v>
      </c>
      <c r="P12" s="21">
        <f>'申込２枚目'!L12</f>
        <v>0</v>
      </c>
      <c r="Q12" s="24">
        <f t="shared" si="0"/>
        <v>0</v>
      </c>
    </row>
    <row r="13" spans="1:17" ht="13.5">
      <c r="A13" s="20">
        <v>12</v>
      </c>
      <c r="B13" s="21"/>
      <c r="C13" s="21">
        <f>'申込１枚目'!$C$3</f>
        <v>0</v>
      </c>
      <c r="D13" s="22">
        <v>12</v>
      </c>
      <c r="E13" s="23">
        <f>'申込２枚目'!C13</f>
        <v>0</v>
      </c>
      <c r="F13" s="23">
        <f>'申込２枚目'!D13</f>
        <v>0</v>
      </c>
      <c r="G13" s="23">
        <f>'申込２枚目'!E13</f>
        <v>0</v>
      </c>
      <c r="H13" s="23" t="s">
        <v>65</v>
      </c>
      <c r="I13" s="23">
        <f>'申込２枚目'!C14</f>
        <v>0</v>
      </c>
      <c r="J13" s="23">
        <f>'申込２枚目'!D14</f>
        <v>0</v>
      </c>
      <c r="K13" s="23">
        <f>'申込２枚目'!E14</f>
        <v>0</v>
      </c>
      <c r="L13" s="21" t="s">
        <v>66</v>
      </c>
      <c r="M13" s="21">
        <f>'申込１枚目'!$N$3</f>
        <v>0</v>
      </c>
      <c r="N13" s="24" t="s">
        <v>67</v>
      </c>
      <c r="O13" s="20">
        <f>'申込２枚目'!L13</f>
        <v>0</v>
      </c>
      <c r="P13" s="21">
        <f>'申込２枚目'!L14</f>
        <v>0</v>
      </c>
      <c r="Q13" s="24">
        <f t="shared" si="0"/>
        <v>0</v>
      </c>
    </row>
    <row r="14" spans="1:17" ht="13.5">
      <c r="A14" s="20">
        <v>13</v>
      </c>
      <c r="B14" s="21"/>
      <c r="C14" s="21">
        <f>'申込１枚目'!$C$3</f>
        <v>0</v>
      </c>
      <c r="D14" s="22">
        <v>13</v>
      </c>
      <c r="E14" s="23">
        <f>'申込２枚目'!C15</f>
        <v>0</v>
      </c>
      <c r="F14" s="23">
        <f>'申込２枚目'!D15</f>
        <v>0</v>
      </c>
      <c r="G14" s="23">
        <f>'申込２枚目'!E15</f>
        <v>0</v>
      </c>
      <c r="H14" s="23" t="s">
        <v>68</v>
      </c>
      <c r="I14" s="23">
        <f>'申込２枚目'!C16</f>
        <v>0</v>
      </c>
      <c r="J14" s="23">
        <f>'申込２枚目'!D16</f>
        <v>0</v>
      </c>
      <c r="K14" s="23">
        <f>'申込２枚目'!E16</f>
        <v>0</v>
      </c>
      <c r="L14" s="21" t="s">
        <v>51</v>
      </c>
      <c r="M14" s="21">
        <f>'申込１枚目'!$N$3</f>
        <v>0</v>
      </c>
      <c r="N14" s="24" t="s">
        <v>52</v>
      </c>
      <c r="O14" s="20">
        <f>'申込２枚目'!L15</f>
        <v>0</v>
      </c>
      <c r="P14" s="21">
        <f>'申込２枚目'!L16</f>
        <v>0</v>
      </c>
      <c r="Q14" s="24">
        <f t="shared" si="0"/>
        <v>0</v>
      </c>
    </row>
    <row r="15" spans="1:17" ht="13.5">
      <c r="A15" s="20">
        <v>14</v>
      </c>
      <c r="B15" s="21"/>
      <c r="C15" s="21">
        <f>'申込１枚目'!$C$3</f>
        <v>0</v>
      </c>
      <c r="D15" s="22">
        <v>14</v>
      </c>
      <c r="E15" s="23">
        <f>'申込２枚目'!C17</f>
        <v>0</v>
      </c>
      <c r="F15" s="23">
        <f>'申込２枚目'!D17</f>
        <v>0</v>
      </c>
      <c r="G15" s="23">
        <f>'申込２枚目'!E17</f>
        <v>0</v>
      </c>
      <c r="H15" s="23" t="s">
        <v>69</v>
      </c>
      <c r="I15" s="23">
        <f>'申込２枚目'!C18</f>
        <v>0</v>
      </c>
      <c r="J15" s="23">
        <f>'申込２枚目'!D18</f>
        <v>0</v>
      </c>
      <c r="K15" s="23">
        <f>'申込２枚目'!E18</f>
        <v>0</v>
      </c>
      <c r="L15" s="21" t="s">
        <v>70</v>
      </c>
      <c r="M15" s="21">
        <f>'申込１枚目'!$N$3</f>
        <v>0</v>
      </c>
      <c r="N15" s="24" t="s">
        <v>45</v>
      </c>
      <c r="O15" s="20">
        <f>'申込２枚目'!L17</f>
        <v>0</v>
      </c>
      <c r="P15" s="21">
        <f>'申込２枚目'!L18</f>
        <v>0</v>
      </c>
      <c r="Q15" s="24">
        <f t="shared" si="0"/>
        <v>0</v>
      </c>
    </row>
    <row r="16" spans="1:17" ht="13.5">
      <c r="A16" s="20">
        <v>15</v>
      </c>
      <c r="B16" s="21"/>
      <c r="C16" s="21">
        <f>'申込１枚目'!$C$3</f>
        <v>0</v>
      </c>
      <c r="D16" s="22">
        <v>15</v>
      </c>
      <c r="E16" s="23">
        <f>'申込２枚目'!C19</f>
        <v>0</v>
      </c>
      <c r="F16" s="23">
        <f>'申込２枚目'!D19</f>
        <v>0</v>
      </c>
      <c r="G16" s="23">
        <f>'申込２枚目'!E19</f>
        <v>0</v>
      </c>
      <c r="H16" s="23" t="s">
        <v>56</v>
      </c>
      <c r="I16" s="23">
        <f>'申込２枚目'!C20</f>
        <v>0</v>
      </c>
      <c r="J16" s="23">
        <f>'申込２枚目'!D20</f>
        <v>0</v>
      </c>
      <c r="K16" s="23">
        <f>'申込２枚目'!E20</f>
        <v>0</v>
      </c>
      <c r="L16" s="21" t="s">
        <v>71</v>
      </c>
      <c r="M16" s="21">
        <f>'申込１枚目'!$N$3</f>
        <v>0</v>
      </c>
      <c r="N16" s="24" t="s">
        <v>72</v>
      </c>
      <c r="O16" s="20">
        <f>'申込２枚目'!L19</f>
        <v>0</v>
      </c>
      <c r="P16" s="21">
        <f>'申込２枚目'!L20</f>
        <v>0</v>
      </c>
      <c r="Q16" s="24">
        <f t="shared" si="0"/>
        <v>0</v>
      </c>
    </row>
    <row r="17" spans="1:17" ht="13.5">
      <c r="A17" s="20">
        <v>16</v>
      </c>
      <c r="B17" s="21"/>
      <c r="C17" s="21">
        <f>'申込１枚目'!$C$3</f>
        <v>0</v>
      </c>
      <c r="D17" s="22">
        <v>16</v>
      </c>
      <c r="E17" s="23">
        <f>'申込２枚目'!C21</f>
        <v>0</v>
      </c>
      <c r="F17" s="23">
        <f>'申込２枚目'!D21</f>
        <v>0</v>
      </c>
      <c r="G17" s="23">
        <f>'申込２枚目'!E21</f>
        <v>0</v>
      </c>
      <c r="H17" s="23" t="s">
        <v>73</v>
      </c>
      <c r="I17" s="23">
        <f>'申込２枚目'!C22</f>
        <v>0</v>
      </c>
      <c r="J17" s="23">
        <f>'申込２枚目'!D22</f>
        <v>0</v>
      </c>
      <c r="K17" s="23">
        <f>'申込２枚目'!E22</f>
        <v>0</v>
      </c>
      <c r="L17" s="21" t="s">
        <v>57</v>
      </c>
      <c r="M17" s="21">
        <f>'申込１枚目'!$N$3</f>
        <v>0</v>
      </c>
      <c r="N17" s="24" t="s">
        <v>58</v>
      </c>
      <c r="O17" s="20">
        <f>'申込２枚目'!L21</f>
        <v>0</v>
      </c>
      <c r="P17" s="21">
        <f>'申込２枚目'!L22</f>
        <v>0</v>
      </c>
      <c r="Q17" s="24">
        <f t="shared" si="0"/>
        <v>0</v>
      </c>
    </row>
    <row r="18" spans="1:17" ht="13.5">
      <c r="A18" s="20">
        <v>17</v>
      </c>
      <c r="B18" s="21"/>
      <c r="C18" s="21">
        <f>'申込１枚目'!$C$3</f>
        <v>0</v>
      </c>
      <c r="D18" s="22">
        <v>17</v>
      </c>
      <c r="E18" s="23">
        <f>'申込２枚目'!C23</f>
        <v>0</v>
      </c>
      <c r="F18" s="23">
        <f>'申込２枚目'!D23</f>
        <v>0</v>
      </c>
      <c r="G18" s="23">
        <f>'申込２枚目'!E23</f>
        <v>0</v>
      </c>
      <c r="H18" s="23" t="s">
        <v>68</v>
      </c>
      <c r="I18" s="23">
        <f>'申込２枚目'!C24</f>
        <v>0</v>
      </c>
      <c r="J18" s="23">
        <f>'申込２枚目'!D24</f>
        <v>0</v>
      </c>
      <c r="K18" s="23">
        <f>'申込２枚目'!E24</f>
        <v>0</v>
      </c>
      <c r="L18" s="21" t="s">
        <v>44</v>
      </c>
      <c r="M18" s="21">
        <f>'申込１枚目'!$N$3</f>
        <v>0</v>
      </c>
      <c r="N18" s="24" t="s">
        <v>61</v>
      </c>
      <c r="O18" s="20">
        <f>'申込２枚目'!L23</f>
        <v>0</v>
      </c>
      <c r="P18" s="21">
        <f>'申込２枚目'!L24</f>
        <v>0</v>
      </c>
      <c r="Q18" s="24">
        <f t="shared" si="0"/>
        <v>0</v>
      </c>
    </row>
    <row r="19" spans="1:17" ht="13.5">
      <c r="A19" s="20">
        <v>18</v>
      </c>
      <c r="B19" s="21"/>
      <c r="C19" s="21">
        <f>'申込１枚目'!$C$3</f>
        <v>0</v>
      </c>
      <c r="D19" s="22">
        <v>18</v>
      </c>
      <c r="E19" s="23">
        <f>'申込２枚目'!C25</f>
        <v>0</v>
      </c>
      <c r="F19" s="23">
        <f>'申込２枚目'!D25</f>
        <v>0</v>
      </c>
      <c r="G19" s="23">
        <f>'申込２枚目'!E25</f>
        <v>0</v>
      </c>
      <c r="H19" s="23" t="s">
        <v>56</v>
      </c>
      <c r="I19" s="23">
        <f>'申込２枚目'!C26</f>
        <v>0</v>
      </c>
      <c r="J19" s="23">
        <f>'申込２枚目'!D26</f>
        <v>0</v>
      </c>
      <c r="K19" s="23">
        <f>'申込２枚目'!E26</f>
        <v>0</v>
      </c>
      <c r="L19" s="21" t="s">
        <v>74</v>
      </c>
      <c r="M19" s="21">
        <f>'申込１枚目'!$N$3</f>
        <v>0</v>
      </c>
      <c r="N19" s="24" t="s">
        <v>75</v>
      </c>
      <c r="O19" s="20">
        <f>'申込２枚目'!L25</f>
        <v>0</v>
      </c>
      <c r="P19" s="21">
        <f>'申込２枚目'!L26</f>
        <v>0</v>
      </c>
      <c r="Q19" s="24">
        <f t="shared" si="0"/>
        <v>0</v>
      </c>
    </row>
    <row r="20" spans="1:17" ht="13.5">
      <c r="A20" s="20">
        <v>19</v>
      </c>
      <c r="B20" s="21"/>
      <c r="C20" s="21">
        <f>'申込１枚目'!$C$3</f>
        <v>0</v>
      </c>
      <c r="D20" s="22">
        <v>19</v>
      </c>
      <c r="E20" s="23">
        <f>'申込２枚目'!C27</f>
        <v>0</v>
      </c>
      <c r="F20" s="23">
        <f>'申込２枚目'!D27</f>
        <v>0</v>
      </c>
      <c r="G20" s="23">
        <f>'申込２枚目'!E27</f>
        <v>0</v>
      </c>
      <c r="H20" s="23" t="s">
        <v>48</v>
      </c>
      <c r="I20" s="23">
        <f>'申込２枚目'!C28</f>
        <v>0</v>
      </c>
      <c r="J20" s="23">
        <f>'申込２枚目'!D28</f>
        <v>0</v>
      </c>
      <c r="K20" s="23">
        <f>'申込２枚目'!E28</f>
        <v>0</v>
      </c>
      <c r="L20" s="21" t="s">
        <v>57</v>
      </c>
      <c r="M20" s="21">
        <f>'申込１枚目'!$N$3</f>
        <v>0</v>
      </c>
      <c r="N20" s="24" t="s">
        <v>58</v>
      </c>
      <c r="O20" s="20">
        <f>'申込２枚目'!L27</f>
        <v>0</v>
      </c>
      <c r="P20" s="21">
        <f>'申込２枚目'!L28</f>
        <v>0</v>
      </c>
      <c r="Q20" s="24">
        <f t="shared" si="0"/>
        <v>0</v>
      </c>
    </row>
    <row r="21" spans="1:17" ht="13.5">
      <c r="A21" s="20">
        <v>20</v>
      </c>
      <c r="B21" s="21"/>
      <c r="C21" s="21">
        <f>'申込１枚目'!$C$3</f>
        <v>0</v>
      </c>
      <c r="D21" s="22">
        <v>20</v>
      </c>
      <c r="E21" s="23">
        <f>'申込２枚目'!C29</f>
        <v>0</v>
      </c>
      <c r="F21" s="23">
        <f>'申込２枚目'!D29</f>
        <v>0</v>
      </c>
      <c r="G21" s="23">
        <f>'申込２枚目'!E29</f>
        <v>0</v>
      </c>
      <c r="H21" s="23" t="s">
        <v>68</v>
      </c>
      <c r="I21" s="23">
        <f>'申込２枚目'!C30</f>
        <v>0</v>
      </c>
      <c r="J21" s="23">
        <f>'申込２枚目'!D30</f>
        <v>0</v>
      </c>
      <c r="K21" s="23">
        <f>'申込２枚目'!E30</f>
        <v>0</v>
      </c>
      <c r="L21" s="21" t="s">
        <v>57</v>
      </c>
      <c r="M21" s="21">
        <f>'申込１枚目'!$N$3</f>
        <v>0</v>
      </c>
      <c r="N21" s="24" t="s">
        <v>58</v>
      </c>
      <c r="O21" s="20">
        <f>'申込２枚目'!L29</f>
        <v>0</v>
      </c>
      <c r="P21" s="21">
        <f>'申込２枚目'!L30</f>
        <v>0</v>
      </c>
      <c r="Q21" s="24">
        <f t="shared" si="0"/>
        <v>0</v>
      </c>
    </row>
    <row r="22" spans="1:17" ht="13.5">
      <c r="A22" s="20">
        <v>21</v>
      </c>
      <c r="B22" s="21"/>
      <c r="C22" s="21">
        <f>'申込１枚目'!$C$3</f>
        <v>0</v>
      </c>
      <c r="D22" s="22">
        <v>21</v>
      </c>
      <c r="E22" s="23">
        <f>'申込３枚目'!C11</f>
        <v>0</v>
      </c>
      <c r="F22" s="23">
        <f>'申込３枚目'!D11</f>
        <v>0</v>
      </c>
      <c r="G22" s="23">
        <f>'申込３枚目'!E11</f>
        <v>0</v>
      </c>
      <c r="H22" s="23" t="s">
        <v>73</v>
      </c>
      <c r="I22" s="23">
        <f>'申込３枚目'!C12</f>
        <v>0</v>
      </c>
      <c r="J22" s="23">
        <f>'申込３枚目'!D12</f>
        <v>0</v>
      </c>
      <c r="K22" s="23">
        <f>'申込３枚目'!E12</f>
        <v>0</v>
      </c>
      <c r="L22" s="21" t="s">
        <v>76</v>
      </c>
      <c r="M22" s="21">
        <f>'申込１枚目'!$N$3</f>
        <v>0</v>
      </c>
      <c r="N22" s="24" t="s">
        <v>77</v>
      </c>
      <c r="O22" s="20">
        <f>'申込３枚目'!L11</f>
        <v>0</v>
      </c>
      <c r="P22" s="21">
        <f>'申込３枚目'!L12</f>
        <v>0</v>
      </c>
      <c r="Q22" s="24">
        <f t="shared" si="0"/>
        <v>0</v>
      </c>
    </row>
    <row r="23" spans="1:17" ht="13.5">
      <c r="A23" s="20">
        <v>22</v>
      </c>
      <c r="B23" s="21"/>
      <c r="C23" s="21">
        <f>'申込１枚目'!$C$3</f>
        <v>0</v>
      </c>
      <c r="D23" s="22">
        <v>22</v>
      </c>
      <c r="E23" s="23">
        <f>'申込３枚目'!C13</f>
        <v>0</v>
      </c>
      <c r="F23" s="23">
        <f>'申込３枚目'!D13</f>
        <v>0</v>
      </c>
      <c r="G23" s="23">
        <f>'申込３枚目'!E13</f>
        <v>0</v>
      </c>
      <c r="H23" s="23" t="s">
        <v>73</v>
      </c>
      <c r="I23" s="23">
        <f>'申込３枚目'!C14</f>
        <v>0</v>
      </c>
      <c r="J23" s="23">
        <f>'申込３枚目'!D14</f>
        <v>0</v>
      </c>
      <c r="K23" s="23">
        <f>'申込３枚目'!E14</f>
        <v>0</v>
      </c>
      <c r="L23" s="21" t="s">
        <v>44</v>
      </c>
      <c r="M23" s="21">
        <f>'申込１枚目'!$N$3</f>
        <v>0</v>
      </c>
      <c r="N23" s="24" t="s">
        <v>61</v>
      </c>
      <c r="O23" s="20">
        <f>'申込３枚目'!L13</f>
        <v>0</v>
      </c>
      <c r="P23" s="21">
        <f>'申込３枚目'!L14</f>
        <v>0</v>
      </c>
      <c r="Q23" s="24">
        <f t="shared" si="0"/>
        <v>0</v>
      </c>
    </row>
    <row r="24" spans="1:17" ht="13.5">
      <c r="A24" s="20">
        <v>23</v>
      </c>
      <c r="B24" s="21"/>
      <c r="C24" s="21">
        <f>'申込１枚目'!$C$3</f>
        <v>0</v>
      </c>
      <c r="D24" s="22">
        <v>23</v>
      </c>
      <c r="E24" s="23">
        <f>'申込３枚目'!C15</f>
        <v>0</v>
      </c>
      <c r="F24" s="23">
        <f>'申込３枚目'!D15</f>
        <v>0</v>
      </c>
      <c r="G24" s="23">
        <f>'申込３枚目'!E15</f>
        <v>0</v>
      </c>
      <c r="H24" s="23" t="s">
        <v>56</v>
      </c>
      <c r="I24" s="23">
        <f>'申込３枚目'!C16</f>
        <v>0</v>
      </c>
      <c r="J24" s="23">
        <f>'申込３枚目'!D16</f>
        <v>0</v>
      </c>
      <c r="K24" s="23">
        <f>'申込３枚目'!E16</f>
        <v>0</v>
      </c>
      <c r="L24" s="21" t="s">
        <v>44</v>
      </c>
      <c r="M24" s="21">
        <f>'申込１枚目'!$N$3</f>
        <v>0</v>
      </c>
      <c r="N24" s="24" t="s">
        <v>61</v>
      </c>
      <c r="O24" s="20">
        <f>'申込３枚目'!L15</f>
        <v>0</v>
      </c>
      <c r="P24" s="21">
        <f>'申込３枚目'!L16</f>
        <v>0</v>
      </c>
      <c r="Q24" s="24">
        <f t="shared" si="0"/>
        <v>0</v>
      </c>
    </row>
    <row r="25" spans="1:17" ht="13.5">
      <c r="A25" s="20">
        <v>24</v>
      </c>
      <c r="B25" s="21"/>
      <c r="C25" s="21">
        <f>'申込１枚目'!$C$3</f>
        <v>0</v>
      </c>
      <c r="D25" s="22">
        <v>24</v>
      </c>
      <c r="E25" s="23">
        <f>'申込３枚目'!C17</f>
        <v>0</v>
      </c>
      <c r="F25" s="23">
        <f>'申込３枚目'!D17</f>
        <v>0</v>
      </c>
      <c r="G25" s="23">
        <f>'申込３枚目'!E17</f>
        <v>0</v>
      </c>
      <c r="H25" s="23" t="s">
        <v>56</v>
      </c>
      <c r="I25" s="23">
        <f>'申込３枚目'!C18</f>
        <v>0</v>
      </c>
      <c r="J25" s="23">
        <f>'申込３枚目'!D18</f>
        <v>0</v>
      </c>
      <c r="K25" s="23">
        <f>'申込３枚目'!E18</f>
        <v>0</v>
      </c>
      <c r="L25" s="21" t="s">
        <v>57</v>
      </c>
      <c r="M25" s="21">
        <f>'申込１枚目'!$N$3</f>
        <v>0</v>
      </c>
      <c r="N25" s="24" t="s">
        <v>58</v>
      </c>
      <c r="O25" s="20">
        <f>'申込３枚目'!L17</f>
        <v>0</v>
      </c>
      <c r="P25" s="21">
        <f>'申込３枚目'!L18</f>
        <v>0</v>
      </c>
      <c r="Q25" s="24">
        <f t="shared" si="0"/>
        <v>0</v>
      </c>
    </row>
    <row r="26" spans="1:17" ht="13.5">
      <c r="A26" s="20">
        <v>25</v>
      </c>
      <c r="B26" s="21"/>
      <c r="C26" s="21">
        <f>'申込１枚目'!$C$3</f>
        <v>0</v>
      </c>
      <c r="D26" s="22">
        <v>25</v>
      </c>
      <c r="E26" s="23">
        <f>'申込３枚目'!C19</f>
        <v>0</v>
      </c>
      <c r="F26" s="23">
        <f>'申込３枚目'!D19</f>
        <v>0</v>
      </c>
      <c r="G26" s="23">
        <f>'申込３枚目'!E19</f>
        <v>0</v>
      </c>
      <c r="H26" s="23" t="s">
        <v>53</v>
      </c>
      <c r="I26" s="23">
        <f>'申込３枚目'!C20</f>
        <v>0</v>
      </c>
      <c r="J26" s="23">
        <f>'申込３枚目'!D20</f>
        <v>0</v>
      </c>
      <c r="K26" s="23">
        <f>'申込３枚目'!E20</f>
        <v>0</v>
      </c>
      <c r="L26" s="21" t="s">
        <v>78</v>
      </c>
      <c r="M26" s="21">
        <f>'申込１枚目'!$N$3</f>
        <v>0</v>
      </c>
      <c r="N26" s="24" t="s">
        <v>79</v>
      </c>
      <c r="O26" s="20">
        <f>'申込３枚目'!L19</f>
        <v>0</v>
      </c>
      <c r="P26" s="21">
        <f>'申込３枚目'!L20</f>
        <v>0</v>
      </c>
      <c r="Q26" s="24">
        <f t="shared" si="0"/>
        <v>0</v>
      </c>
    </row>
    <row r="27" spans="1:17" ht="13.5">
      <c r="A27" s="20">
        <v>26</v>
      </c>
      <c r="B27" s="21"/>
      <c r="C27" s="21">
        <f>'申込１枚目'!$C$3</f>
        <v>0</v>
      </c>
      <c r="D27" s="22">
        <v>26</v>
      </c>
      <c r="E27" s="23">
        <f>'申込３枚目'!C21</f>
        <v>0</v>
      </c>
      <c r="F27" s="23">
        <f>'申込３枚目'!D21</f>
        <v>0</v>
      </c>
      <c r="G27" s="23">
        <f>'申込３枚目'!E21</f>
        <v>0</v>
      </c>
      <c r="H27" s="23" t="s">
        <v>80</v>
      </c>
      <c r="I27" s="23">
        <f>'申込３枚目'!C22</f>
        <v>0</v>
      </c>
      <c r="J27" s="23">
        <f>'申込３枚目'!D22</f>
        <v>0</v>
      </c>
      <c r="K27" s="23">
        <f>'申込３枚目'!E22</f>
        <v>0</v>
      </c>
      <c r="L27" s="21" t="s">
        <v>81</v>
      </c>
      <c r="M27" s="21">
        <f>'申込１枚目'!$N$3</f>
        <v>0</v>
      </c>
      <c r="N27" s="24" t="s">
        <v>82</v>
      </c>
      <c r="O27" s="20">
        <f>'申込３枚目'!L21</f>
        <v>0</v>
      </c>
      <c r="P27" s="21">
        <f>'申込３枚目'!L22</f>
        <v>0</v>
      </c>
      <c r="Q27" s="24">
        <f t="shared" si="0"/>
        <v>0</v>
      </c>
    </row>
    <row r="28" spans="1:17" ht="13.5">
      <c r="A28" s="20">
        <v>27</v>
      </c>
      <c r="B28" s="21"/>
      <c r="C28" s="21">
        <f>'申込１枚目'!$C$3</f>
        <v>0</v>
      </c>
      <c r="D28" s="22">
        <v>27</v>
      </c>
      <c r="E28" s="23">
        <f>'申込３枚目'!C23</f>
        <v>0</v>
      </c>
      <c r="F28" s="23">
        <f>'申込３枚目'!D23</f>
        <v>0</v>
      </c>
      <c r="G28" s="23">
        <f>'申込３枚目'!E23</f>
        <v>0</v>
      </c>
      <c r="H28" s="23" t="s">
        <v>80</v>
      </c>
      <c r="I28" s="23">
        <f>'申込３枚目'!C24</f>
        <v>0</v>
      </c>
      <c r="J28" s="23">
        <f>'申込３枚目'!D24</f>
        <v>0</v>
      </c>
      <c r="K28" s="23">
        <f>'申込３枚目'!E24</f>
        <v>0</v>
      </c>
      <c r="L28" s="21" t="s">
        <v>44</v>
      </c>
      <c r="M28" s="21">
        <f>'申込１枚目'!$N$3</f>
        <v>0</v>
      </c>
      <c r="N28" s="24" t="s">
        <v>61</v>
      </c>
      <c r="O28" s="20">
        <f>'申込３枚目'!L23</f>
        <v>0</v>
      </c>
      <c r="P28" s="21">
        <f>'申込３枚目'!L24</f>
        <v>0</v>
      </c>
      <c r="Q28" s="24">
        <f t="shared" si="0"/>
        <v>0</v>
      </c>
    </row>
    <row r="29" spans="1:17" ht="13.5">
      <c r="A29" s="20">
        <v>28</v>
      </c>
      <c r="B29" s="21"/>
      <c r="C29" s="21">
        <f>'申込１枚目'!$C$3</f>
        <v>0</v>
      </c>
      <c r="D29" s="22">
        <v>28</v>
      </c>
      <c r="E29" s="23">
        <f>'申込３枚目'!C25</f>
        <v>0</v>
      </c>
      <c r="F29" s="23">
        <f>'申込３枚目'!D25</f>
        <v>0</v>
      </c>
      <c r="G29" s="23">
        <f>'申込３枚目'!E25</f>
        <v>0</v>
      </c>
      <c r="H29" s="23" t="s">
        <v>62</v>
      </c>
      <c r="I29" s="23">
        <f>'申込３枚目'!C26</f>
        <v>0</v>
      </c>
      <c r="J29" s="23">
        <f>'申込３枚目'!D26</f>
        <v>0</v>
      </c>
      <c r="K29" s="23">
        <f>'申込３枚目'!E26</f>
        <v>0</v>
      </c>
      <c r="L29" s="21" t="s">
        <v>76</v>
      </c>
      <c r="M29" s="21">
        <f>'申込１枚目'!$N$3</f>
        <v>0</v>
      </c>
      <c r="N29" s="24" t="s">
        <v>77</v>
      </c>
      <c r="O29" s="20">
        <f>'申込３枚目'!L25</f>
        <v>0</v>
      </c>
      <c r="P29" s="21">
        <f>'申込３枚目'!L26</f>
        <v>0</v>
      </c>
      <c r="Q29" s="24">
        <f t="shared" si="0"/>
        <v>0</v>
      </c>
    </row>
    <row r="30" spans="1:17" ht="13.5">
      <c r="A30" s="20">
        <v>29</v>
      </c>
      <c r="B30" s="21"/>
      <c r="C30" s="21">
        <f>'申込１枚目'!$C$3</f>
        <v>0</v>
      </c>
      <c r="D30" s="22">
        <v>29</v>
      </c>
      <c r="E30" s="23">
        <f>'申込３枚目'!C27</f>
        <v>0</v>
      </c>
      <c r="F30" s="23">
        <f>'申込３枚目'!D27</f>
        <v>0</v>
      </c>
      <c r="G30" s="23">
        <f>'申込３枚目'!E27</f>
        <v>0</v>
      </c>
      <c r="H30" s="23" t="s">
        <v>68</v>
      </c>
      <c r="I30" s="23">
        <f>'申込３枚目'!C28</f>
        <v>0</v>
      </c>
      <c r="J30" s="23">
        <f>'申込３枚目'!D28</f>
        <v>0</v>
      </c>
      <c r="K30" s="23">
        <f>'申込３枚目'!E28</f>
        <v>0</v>
      </c>
      <c r="L30" s="21" t="s">
        <v>83</v>
      </c>
      <c r="M30" s="21">
        <f>'申込１枚目'!$N$3</f>
        <v>0</v>
      </c>
      <c r="N30" s="24" t="s">
        <v>84</v>
      </c>
      <c r="O30" s="20">
        <f>'申込３枚目'!L27</f>
        <v>0</v>
      </c>
      <c r="P30" s="21">
        <f>'申込３枚目'!L28</f>
        <v>0</v>
      </c>
      <c r="Q30" s="24">
        <f t="shared" si="0"/>
        <v>0</v>
      </c>
    </row>
    <row r="31" spans="1:17" ht="14.25" thickBot="1">
      <c r="A31" s="25">
        <v>30</v>
      </c>
      <c r="B31" s="26"/>
      <c r="C31" s="26">
        <f>'申込１枚目'!$C$3</f>
        <v>0</v>
      </c>
      <c r="D31" s="27">
        <v>30</v>
      </c>
      <c r="E31" s="28">
        <f>'申込３枚目'!C29</f>
        <v>0</v>
      </c>
      <c r="F31" s="28">
        <f>'申込３枚目'!D29</f>
        <v>0</v>
      </c>
      <c r="G31" s="28">
        <f>'申込３枚目'!E29</f>
        <v>0</v>
      </c>
      <c r="H31" s="28" t="s">
        <v>56</v>
      </c>
      <c r="I31" s="28">
        <f>'申込３枚目'!C30</f>
        <v>0</v>
      </c>
      <c r="J31" s="28">
        <f>'申込３枚目'!D30</f>
        <v>0</v>
      </c>
      <c r="K31" s="28">
        <f>'申込３枚目'!E30</f>
        <v>0</v>
      </c>
      <c r="L31" s="26" t="s">
        <v>76</v>
      </c>
      <c r="M31" s="26">
        <f>'申込１枚目'!$N$3</f>
        <v>0</v>
      </c>
      <c r="N31" s="29" t="s">
        <v>85</v>
      </c>
      <c r="O31" s="25">
        <f>'申込３枚目'!L29</f>
        <v>0</v>
      </c>
      <c r="P31" s="26">
        <f>'申込３枚目'!L30</f>
        <v>0</v>
      </c>
      <c r="Q31" s="29">
        <f t="shared" si="0"/>
        <v>0</v>
      </c>
    </row>
    <row r="32" ht="14.25" thickTop="1"/>
  </sheetData>
  <sheetProtection password="EC5D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浜田猛</cp:lastModifiedBy>
  <cp:lastPrinted>2022-03-17T03:59:16Z</cp:lastPrinted>
  <dcterms:created xsi:type="dcterms:W3CDTF">2005-06-21T07:20:48Z</dcterms:created>
  <dcterms:modified xsi:type="dcterms:W3CDTF">2024-03-21T03:31:18Z</dcterms:modified>
  <cp:category/>
  <cp:version/>
  <cp:contentType/>
  <cp:contentStatus/>
</cp:coreProperties>
</file>