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申込要領" sheetId="1" r:id="rId1"/>
    <sheet name="申込１枚目 " sheetId="2" r:id="rId2"/>
    <sheet name="申込２枚目" sheetId="3" r:id="rId3"/>
    <sheet name="申込３枚目 " sheetId="4" r:id="rId4"/>
    <sheet name="ドロー作成用" sheetId="5" r:id="rId5"/>
  </sheets>
  <externalReferences>
    <externalReference r:id="rId8"/>
  </externalReferences>
  <definedNames>
    <definedName name="_xlnm.Print_Area" localSheetId="1">'申込１枚目 '!$A$1:$O$43</definedName>
    <definedName name="_xlnm.Print_Area" localSheetId="2">'申込２枚目'!$A$1:$O$43</definedName>
    <definedName name="_xlnm.Print_Area" localSheetId="3">'申込３枚目 '!$A$1:$O$43</definedName>
    <definedName name="_xlnm.Print_Area" localSheetId="0">'申込要領'!$A$1:$J$37</definedName>
  </definedNames>
  <calcPr fullCalcOnLoad="1"/>
</workbook>
</file>

<file path=xl/sharedStrings.xml><?xml version="1.0" encoding="utf-8"?>
<sst xmlns="http://schemas.openxmlformats.org/spreadsheetml/2006/main" count="322" uniqueCount="92">
  <si>
    <t>ＮＯ</t>
  </si>
  <si>
    <t>合計</t>
  </si>
  <si>
    <t>日連登録番号</t>
  </si>
  <si>
    <t>成績</t>
  </si>
  <si>
    <t>ポイント</t>
  </si>
  <si>
    <t>Ａ</t>
  </si>
  <si>
    <t>Ｂ</t>
  </si>
  <si>
    <t>学年</t>
  </si>
  <si>
    <t>学校名</t>
  </si>
  <si>
    <t>選　　手</t>
  </si>
  <si>
    <t>姓</t>
  </si>
  <si>
    <t>名</t>
  </si>
  <si>
    <t>日</t>
  </si>
  <si>
    <t>月</t>
  </si>
  <si>
    <t>学校略称（３文字以内）</t>
  </si>
  <si>
    <t>男女
記入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</si>
  <si>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</si>
  <si>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</si>
  <si>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</si>
  <si>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</si>
  <si>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</si>
  <si>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</si>
  <si>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</si>
  <si>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</si>
  <si>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（学校名）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</si>
  <si>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</si>
  <si>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</si>
  <si>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</si>
  <si>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</si>
  <si>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</si>
  <si>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</si>
  <si>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</si>
  <si>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</si>
  <si>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申込１枚目</t>
  </si>
  <si>
    <t>Ｓｈｅｅｔ３</t>
  </si>
  <si>
    <t>申込２枚目</t>
  </si>
  <si>
    <t>ドロー作成用</t>
  </si>
  <si>
    <t>①「申込１枚目」に必要事項を入力する。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</si>
  <si>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</si>
  <si>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</si>
  <si>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</si>
  <si>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</si>
  <si>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</si>
  <si>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</si>
  <si>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②入力した申込書をプリントアウトして、職員・外部の欄に○印を付け、</t>
  </si>
  <si>
    <t>　校長印を押印後、指定の申込先に郵送してください。</t>
  </si>
  <si>
    <t>連絡先住所</t>
  </si>
  <si>
    <t>学　校</t>
  </si>
  <si>
    <t>携帯等</t>
  </si>
  <si>
    <t>【注意事項】</t>
  </si>
  <si>
    <r>
      <t>＊</t>
    </r>
    <r>
      <rPr>
        <sz val="16"/>
        <color indexed="10"/>
        <rFont val="ＭＳ 明朝"/>
        <family val="1"/>
      </rPr>
      <t>日連登録番号</t>
    </r>
    <r>
      <rPr>
        <sz val="16"/>
        <rFont val="ＭＳ 明朝"/>
        <family val="1"/>
      </rPr>
      <t>を忘れないようにお願いします。</t>
    </r>
  </si>
  <si>
    <t xml:space="preserve">     上記の者は本校生徒で、標記大会に出場することを認め、参加を申し込みます。</t>
  </si>
  <si>
    <t>Ｓｈｅｅｔ４</t>
  </si>
  <si>
    <t>申込３枚目</t>
  </si>
  <si>
    <t>Ｓｈｅｅｔ５</t>
  </si>
  <si>
    <t>緊急時の連絡先電話</t>
  </si>
  <si>
    <t>氏名</t>
  </si>
  <si>
    <t xml:space="preserve"> </t>
  </si>
  <si>
    <t>　</t>
  </si>
  <si>
    <t>引率責任者</t>
  </si>
  <si>
    <t>ベンチ
コーチ
４名以内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</si>
  <si>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</si>
  <si>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</si>
  <si>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</si>
  <si>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</si>
  <si>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</si>
  <si>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</si>
  <si>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①各大会のポイントは、専門部申し合わせ事項の「ポイント表」により記入する。</t>
  </si>
  <si>
    <t>★ベンチコーチは、2級以上の審判資格が必要です。</t>
  </si>
  <si>
    <t>級</t>
  </si>
  <si>
    <t>　</t>
  </si>
  <si>
    <r>
      <t>（2）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</si>
  <si>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t>①入力したエクセルファイルを実施要項のアドレス宛にメールで送ってください。</t>
  </si>
  <si>
    <t>高総体</t>
  </si>
  <si>
    <t>島原大会（2倍）</t>
  </si>
  <si>
    <r>
      <t>＊</t>
    </r>
    <r>
      <rPr>
        <sz val="16"/>
        <color indexed="10"/>
        <rFont val="ＭＳ 明朝"/>
        <family val="1"/>
      </rPr>
      <t>ベンチコーチ</t>
    </r>
    <r>
      <rPr>
        <sz val="16"/>
        <rFont val="ＭＳ 明朝"/>
        <family val="1"/>
      </rPr>
      <t>には、２級以上の審判資格が必要です。</t>
    </r>
  </si>
  <si>
    <r>
      <t>　　　　【注意】</t>
    </r>
    <r>
      <rPr>
        <sz val="14"/>
        <color indexed="10"/>
        <rFont val="ＭＳ Ｐゴシック"/>
        <family val="3"/>
      </rPr>
      <t>ファイル名は、かならず学校番号および略称名（男女）にしてください。</t>
    </r>
  </si>
  <si>
    <r>
      <t>□各地区新人大会申込書</t>
    </r>
    <r>
      <rPr>
        <sz val="11"/>
        <rFont val="ＭＳ Ｐゴシック"/>
        <family val="3"/>
      </rPr>
      <t>を右クリックして、</t>
    </r>
  </si>
  <si>
    <t>⑤ベンチコーチは、４名以内です。（2級審判以上の資格が必要。）</t>
  </si>
  <si>
    <t>平成２８年</t>
  </si>
  <si>
    <t>◎引率責任者で、ベンチコーチを行う者も、あらためてベンチコーチの欄に氏名を記入してください。</t>
  </si>
  <si>
    <t>職員・外部</t>
  </si>
  <si>
    <t>学校
番号</t>
  </si>
  <si>
    <t>※ただし、出場ペア数を越えてはならない。</t>
  </si>
  <si>
    <t>木戸　隆</t>
  </si>
  <si>
    <t>平成２９年</t>
  </si>
  <si>
    <t>平成2９年度 各地区新人大会参加申込要領</t>
  </si>
  <si>
    <t>　参加ペア数が１０ペアを超える場合は、「申込２枚目」・「申込３枚目」にも入力する。</t>
  </si>
  <si>
    <t>　　　　（参加組数が１０ペアを超える場合は２枚目または３枚目まで）</t>
  </si>
  <si>
    <t>平成２９年度　各地区高等学校新人体育大会ソフトテニス競技参加申込書（その１）</t>
  </si>
  <si>
    <t>平成２９年度　各地区高等学校新人体育大会ソフトテニス競技参加申込書（その２）</t>
  </si>
  <si>
    <t>■級の欄は審判等級を、職員・外部の欄はどちらかをプルダウンメニューから選んでください。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</si>
</sst>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明朝"/>
      <family val="1"/>
    </font>
    <font>
      <sz val="16"/>
      <color indexed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ゴシック"/>
      <family val="3"/>
    </font>
    <font>
      <sz val="9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 horizontal="center" vertical="top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43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right" vertical="top"/>
    </xf>
    <xf numFmtId="0" fontId="0" fillId="0" borderId="2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8" fillId="0" borderId="0" xfId="43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distributed" wrapText="1"/>
    </xf>
    <xf numFmtId="0" fontId="19" fillId="0" borderId="38" xfId="0" applyFont="1" applyBorder="1" applyAlignment="1">
      <alignment horizontal="center" vertical="distributed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4574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30099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4574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14800" y="30003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4574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30099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4574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14800" y="30003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4574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76200</xdr:rowOff>
    </xdr:from>
    <xdr:to>
      <xdr:col>2</xdr:col>
      <xdr:colOff>209550</xdr:colOff>
      <xdr:row>9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300990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4574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66675</xdr:colOff>
      <xdr:row>9</xdr:row>
      <xdr:rowOff>66675</xdr:rowOff>
    </xdr:from>
    <xdr:to>
      <xdr:col>8</xdr:col>
      <xdr:colOff>219075</xdr:colOff>
      <xdr:row>9</xdr:row>
      <xdr:rowOff>333375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14800" y="30003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36796;&#65297;&#26522;&#3044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要領"/>
      <sheetName val="申込１枚目 "/>
      <sheetName val="申込２枚目"/>
      <sheetName val="申込３枚目 "/>
      <sheetName val="ドロー作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95" zoomScaleSheetLayoutView="95" zoomScalePageLayoutView="0" workbookViewId="0" topLeftCell="A1">
      <selection activeCell="I14" sqref="I14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25"/>
      <c r="K1" s="25"/>
      <c r="L1" s="25"/>
      <c r="M1" s="25"/>
      <c r="N1" s="25"/>
      <c r="O1" s="25"/>
    </row>
    <row r="2" spans="1:15" ht="24">
      <c r="A2" s="29"/>
      <c r="B2" s="29"/>
      <c r="C2" s="29"/>
      <c r="D2" s="29"/>
      <c r="E2" s="29"/>
      <c r="F2" s="29"/>
      <c r="G2" s="29"/>
      <c r="H2" s="29"/>
      <c r="I2" s="25"/>
      <c r="J2" s="25"/>
      <c r="K2" s="25"/>
      <c r="L2" s="25"/>
      <c r="M2" s="25"/>
      <c r="N2" s="25"/>
      <c r="O2" s="25"/>
    </row>
    <row r="3" spans="1:15" ht="24">
      <c r="A3" s="29"/>
      <c r="B3" s="31" t="s">
        <v>50</v>
      </c>
      <c r="C3" s="29"/>
      <c r="D3" s="29"/>
      <c r="E3" s="29"/>
      <c r="F3" s="29"/>
      <c r="G3" s="29"/>
      <c r="H3" s="29"/>
      <c r="I3" s="25"/>
      <c r="J3" s="25"/>
      <c r="K3" s="25"/>
      <c r="L3" s="25"/>
      <c r="M3" s="25"/>
      <c r="N3" s="25"/>
      <c r="O3" s="25"/>
    </row>
    <row r="4" spans="1:15" ht="24">
      <c r="A4" s="29"/>
      <c r="B4" s="31" t="s">
        <v>75</v>
      </c>
      <c r="C4" s="29"/>
      <c r="D4" s="29"/>
      <c r="E4" s="29"/>
      <c r="F4" s="29"/>
      <c r="G4" s="29"/>
      <c r="H4" s="29"/>
      <c r="I4" s="25"/>
      <c r="J4" s="25"/>
      <c r="K4" s="25"/>
      <c r="L4" s="25"/>
      <c r="M4" s="25"/>
      <c r="N4" s="25"/>
      <c r="O4" s="25"/>
    </row>
    <row r="6" ht="13.5">
      <c r="A6" t="s">
        <v>39</v>
      </c>
    </row>
    <row r="8" spans="3:5" ht="13.5">
      <c r="C8" t="s">
        <v>27</v>
      </c>
      <c r="E8" t="s">
        <v>38</v>
      </c>
    </row>
    <row r="9" ht="13.5">
      <c r="E9" s="30" t="s">
        <v>77</v>
      </c>
    </row>
    <row r="10" ht="13.5">
      <c r="E10" t="s">
        <v>28</v>
      </c>
    </row>
    <row r="12" spans="3:6" ht="13.5">
      <c r="C12" t="s">
        <v>29</v>
      </c>
      <c r="E12" t="s">
        <v>30</v>
      </c>
      <c r="F12" t="s">
        <v>31</v>
      </c>
    </row>
    <row r="13" spans="5:6" ht="13.5">
      <c r="E13" t="s">
        <v>32</v>
      </c>
      <c r="F13" t="s">
        <v>33</v>
      </c>
    </row>
    <row r="14" spans="5:6" ht="13.5">
      <c r="E14" t="s">
        <v>34</v>
      </c>
      <c r="F14" t="s">
        <v>35</v>
      </c>
    </row>
    <row r="15" spans="5:6" ht="13.5">
      <c r="E15" t="s">
        <v>52</v>
      </c>
      <c r="F15" t="s">
        <v>53</v>
      </c>
    </row>
    <row r="16" spans="5:6" ht="13.5">
      <c r="E16" t="s">
        <v>54</v>
      </c>
      <c r="F16" t="s">
        <v>36</v>
      </c>
    </row>
    <row r="18" ht="13.5">
      <c r="B18" t="s">
        <v>37</v>
      </c>
    </row>
    <row r="19" ht="13.5">
      <c r="B19" t="s">
        <v>87</v>
      </c>
    </row>
    <row r="20" ht="13.5">
      <c r="B20" t="s">
        <v>40</v>
      </c>
    </row>
    <row r="21" ht="13.5">
      <c r="B21" t="s">
        <v>41</v>
      </c>
    </row>
    <row r="22" ht="13.5">
      <c r="B22" t="s">
        <v>42</v>
      </c>
    </row>
    <row r="23" ht="13.5">
      <c r="B23" t="s">
        <v>43</v>
      </c>
    </row>
    <row r="24" ht="13.5">
      <c r="B24" t="s">
        <v>78</v>
      </c>
    </row>
    <row r="25" ht="13.5">
      <c r="C25" s="30" t="s">
        <v>83</v>
      </c>
    </row>
    <row r="28" ht="13.5">
      <c r="A28" t="s">
        <v>71</v>
      </c>
    </row>
    <row r="30" ht="13.5">
      <c r="B30" t="s">
        <v>72</v>
      </c>
    </row>
    <row r="31" ht="21" customHeight="1">
      <c r="B31" s="39" t="s">
        <v>76</v>
      </c>
    </row>
    <row r="32" spans="1:7" ht="13.5">
      <c r="A32" s="26"/>
      <c r="B32" s="26"/>
      <c r="C32" s="26"/>
      <c r="D32" s="26"/>
      <c r="E32" s="26"/>
      <c r="F32" s="26"/>
      <c r="G32" s="26"/>
    </row>
    <row r="33" spans="1:7" ht="13.5">
      <c r="A33" s="26"/>
      <c r="B33" s="27"/>
      <c r="C33" s="28"/>
      <c r="D33" s="40"/>
      <c r="E33" s="26"/>
      <c r="F33" s="26"/>
      <c r="G33" s="26"/>
    </row>
    <row r="34" spans="1:7" ht="13.5">
      <c r="A34" s="26"/>
      <c r="B34" s="26"/>
      <c r="C34" s="26"/>
      <c r="D34" s="26"/>
      <c r="E34" s="26"/>
      <c r="F34" s="26"/>
      <c r="G34" s="26"/>
    </row>
    <row r="35" ht="13.5">
      <c r="B35" t="s">
        <v>44</v>
      </c>
    </row>
    <row r="36" ht="13.5">
      <c r="B36" t="s">
        <v>45</v>
      </c>
    </row>
    <row r="37" ht="13.5">
      <c r="B37" t="s">
        <v>88</v>
      </c>
    </row>
  </sheetData>
  <sheetProtection/>
  <mergeCells count="1">
    <mergeCell ref="A1:I1"/>
  </mergeCells>
  <printOptions/>
  <pageMargins left="0.787" right="0.787" top="0.984" bottom="0.984" header="0.512" footer="0.512"/>
  <pageSetup horizontalDpi="600" verticalDpi="600" orientation="portrait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showZeros="0"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.75" customHeight="1" thickBot="1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82</v>
      </c>
      <c r="N1" s="57"/>
      <c r="O1" s="45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47" t="s">
        <v>8</v>
      </c>
      <c r="B3" s="48"/>
      <c r="C3" s="49"/>
      <c r="D3" s="50"/>
      <c r="E3" s="50"/>
      <c r="F3" s="51" t="s">
        <v>20</v>
      </c>
      <c r="G3" s="51"/>
      <c r="H3" s="20" t="s">
        <v>15</v>
      </c>
      <c r="I3" s="38"/>
      <c r="J3" s="52" t="s">
        <v>14</v>
      </c>
      <c r="K3" s="51"/>
      <c r="L3" s="51"/>
      <c r="M3" s="53"/>
      <c r="N3" s="49"/>
      <c r="O3" s="54"/>
    </row>
    <row r="4" spans="1:15" ht="33" customHeight="1">
      <c r="A4" s="58" t="s">
        <v>59</v>
      </c>
      <c r="B4" s="59"/>
      <c r="C4" s="60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33" customHeight="1">
      <c r="A5" s="58" t="s">
        <v>46</v>
      </c>
      <c r="B5" s="59"/>
      <c r="C5" s="60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33" customHeight="1" thickBot="1">
      <c r="A6" s="64" t="s">
        <v>55</v>
      </c>
      <c r="B6" s="65"/>
      <c r="C6" s="66"/>
      <c r="D6" s="67" t="s">
        <v>47</v>
      </c>
      <c r="E6" s="67"/>
      <c r="F6" s="68"/>
      <c r="G6" s="68"/>
      <c r="H6" s="68"/>
      <c r="I6" s="68"/>
      <c r="J6" s="67" t="s">
        <v>48</v>
      </c>
      <c r="K6" s="67"/>
      <c r="L6" s="69"/>
      <c r="M6" s="70"/>
      <c r="N6" s="70"/>
      <c r="O6" s="71"/>
    </row>
    <row r="7" spans="1:15" ht="15" customHeight="1">
      <c r="A7" s="80" t="s">
        <v>60</v>
      </c>
      <c r="B7" s="81"/>
      <c r="C7" s="84"/>
      <c r="D7" s="84"/>
      <c r="E7" s="85"/>
      <c r="F7" s="44" t="s">
        <v>69</v>
      </c>
      <c r="G7" s="87" t="s">
        <v>81</v>
      </c>
      <c r="H7" s="88"/>
      <c r="I7" s="89"/>
      <c r="J7" s="90"/>
      <c r="K7" s="90"/>
      <c r="L7" s="91"/>
      <c r="M7" s="44" t="s">
        <v>69</v>
      </c>
      <c r="N7" s="87" t="s">
        <v>81</v>
      </c>
      <c r="O7" s="95"/>
    </row>
    <row r="8" spans="1:15" ht="26.25" customHeight="1">
      <c r="A8" s="80"/>
      <c r="B8" s="81"/>
      <c r="C8" s="86"/>
      <c r="D8" s="86"/>
      <c r="E8" s="77"/>
      <c r="F8" s="3"/>
      <c r="G8" s="59"/>
      <c r="H8" s="60"/>
      <c r="I8" s="92"/>
      <c r="J8" s="93"/>
      <c r="K8" s="93"/>
      <c r="L8" s="94"/>
      <c r="M8" s="3"/>
      <c r="N8" s="96"/>
      <c r="O8" s="97"/>
    </row>
    <row r="9" spans="1:15" ht="15" customHeight="1">
      <c r="A9" s="80"/>
      <c r="B9" s="81"/>
      <c r="C9" s="105"/>
      <c r="D9" s="106"/>
      <c r="E9" s="107"/>
      <c r="F9" s="43" t="s">
        <v>69</v>
      </c>
      <c r="G9" s="98" t="s">
        <v>81</v>
      </c>
      <c r="H9" s="111"/>
      <c r="I9" s="112"/>
      <c r="J9" s="113"/>
      <c r="K9" s="113"/>
      <c r="L9" s="114"/>
      <c r="M9" s="43" t="s">
        <v>69</v>
      </c>
      <c r="N9" s="98" t="s">
        <v>81</v>
      </c>
      <c r="O9" s="99"/>
    </row>
    <row r="10" spans="1:15" ht="26.25" customHeight="1" thickBot="1">
      <c r="A10" s="82"/>
      <c r="B10" s="83"/>
      <c r="C10" s="108"/>
      <c r="D10" s="109"/>
      <c r="E10" s="110"/>
      <c r="F10" s="11"/>
      <c r="G10" s="65"/>
      <c r="H10" s="66"/>
      <c r="I10" s="115"/>
      <c r="J10" s="116"/>
      <c r="K10" s="116"/>
      <c r="L10" s="117"/>
      <c r="M10" s="11"/>
      <c r="N10" s="100"/>
      <c r="O10" s="101"/>
    </row>
    <row r="11" spans="2:15" ht="21.75" customHeight="1">
      <c r="B11" s="37"/>
      <c r="C11" s="102" t="s">
        <v>80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15" ht="21.75" customHeight="1">
      <c r="B12" s="37"/>
      <c r="C12" s="104" t="s">
        <v>68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41"/>
      <c r="O12" s="41"/>
    </row>
    <row r="13" spans="2:15" ht="19.5" customHeight="1">
      <c r="B13" s="37"/>
      <c r="C13" s="104" t="s">
        <v>91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42"/>
      <c r="O13" s="42"/>
    </row>
    <row r="14" spans="1:15" s="32" customFormat="1" ht="15" customHeight="1">
      <c r="A14" s="32" t="s">
        <v>49</v>
      </c>
      <c r="B14" s="33"/>
      <c r="C14" s="34" t="s">
        <v>67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32" customFormat="1" ht="15" customHeight="1" thickBot="1"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6.5" customHeight="1">
      <c r="A16" s="121" t="s">
        <v>0</v>
      </c>
      <c r="B16" s="123"/>
      <c r="C16" s="48" t="s">
        <v>9</v>
      </c>
      <c r="D16" s="48"/>
      <c r="E16" s="125" t="s">
        <v>7</v>
      </c>
      <c r="F16" s="52" t="s">
        <v>73</v>
      </c>
      <c r="G16" s="53"/>
      <c r="H16" s="127" t="s">
        <v>74</v>
      </c>
      <c r="I16" s="128"/>
      <c r="J16" s="72"/>
      <c r="K16" s="73"/>
      <c r="L16" s="74" t="s">
        <v>1</v>
      </c>
      <c r="M16" s="75"/>
      <c r="N16" s="74" t="s">
        <v>2</v>
      </c>
      <c r="O16" s="78"/>
    </row>
    <row r="17" spans="1:15" ht="16.5" customHeight="1">
      <c r="A17" s="122"/>
      <c r="B17" s="124"/>
      <c r="C17" s="7" t="s">
        <v>10</v>
      </c>
      <c r="D17" s="17" t="s">
        <v>11</v>
      </c>
      <c r="E17" s="126"/>
      <c r="F17" s="7" t="s">
        <v>3</v>
      </c>
      <c r="G17" s="15" t="s">
        <v>4</v>
      </c>
      <c r="H17" s="7" t="s">
        <v>3</v>
      </c>
      <c r="I17" s="15" t="s">
        <v>4</v>
      </c>
      <c r="J17" s="7"/>
      <c r="K17" s="15"/>
      <c r="L17" s="76"/>
      <c r="M17" s="77"/>
      <c r="N17" s="76"/>
      <c r="O17" s="79"/>
    </row>
    <row r="18" spans="1:15" ht="26.25" customHeight="1">
      <c r="A18" s="118">
        <v>1</v>
      </c>
      <c r="B18" s="3" t="s">
        <v>5</v>
      </c>
      <c r="C18" s="7"/>
      <c r="D18" s="17"/>
      <c r="E18" s="3"/>
      <c r="F18" s="7"/>
      <c r="G18" s="17"/>
      <c r="H18" s="7"/>
      <c r="I18" s="17"/>
      <c r="J18" s="7"/>
      <c r="K18" s="17"/>
      <c r="L18" s="16">
        <f>G18+I18+K18</f>
        <v>0</v>
      </c>
      <c r="M18" s="120">
        <f>L18+L19</f>
        <v>0</v>
      </c>
      <c r="N18" s="96"/>
      <c r="O18" s="97"/>
    </row>
    <row r="19" spans="1:15" ht="26.25" customHeight="1">
      <c r="A19" s="119"/>
      <c r="B19" s="3" t="s">
        <v>6</v>
      </c>
      <c r="C19" s="7"/>
      <c r="D19" s="17"/>
      <c r="E19" s="3"/>
      <c r="F19" s="7"/>
      <c r="G19" s="17"/>
      <c r="H19" s="7"/>
      <c r="I19" s="17"/>
      <c r="J19" s="7"/>
      <c r="K19" s="17"/>
      <c r="L19" s="16">
        <f aca="true" t="shared" si="0" ref="L19:L37">G19+I19+K19</f>
        <v>0</v>
      </c>
      <c r="M19" s="77"/>
      <c r="N19" s="96"/>
      <c r="O19" s="97"/>
    </row>
    <row r="20" spans="1:15" ht="26.25" customHeight="1">
      <c r="A20" s="118">
        <v>2</v>
      </c>
      <c r="B20" s="3" t="s">
        <v>5</v>
      </c>
      <c r="C20" s="7"/>
      <c r="D20" s="17"/>
      <c r="E20" s="3"/>
      <c r="F20" s="7"/>
      <c r="G20" s="17"/>
      <c r="H20" s="16"/>
      <c r="I20" s="6"/>
      <c r="J20" s="7"/>
      <c r="K20" s="17"/>
      <c r="L20" s="16">
        <f t="shared" si="0"/>
        <v>0</v>
      </c>
      <c r="M20" s="120">
        <f>L20+L21</f>
        <v>0</v>
      </c>
      <c r="N20" s="96"/>
      <c r="O20" s="97"/>
    </row>
    <row r="21" spans="1:15" ht="26.25" customHeight="1">
      <c r="A21" s="119"/>
      <c r="B21" s="3" t="s">
        <v>6</v>
      </c>
      <c r="C21" s="7"/>
      <c r="D21" s="17"/>
      <c r="E21" s="3"/>
      <c r="F21" s="7"/>
      <c r="G21" s="17"/>
      <c r="H21" s="16"/>
      <c r="I21" s="6"/>
      <c r="J21" s="7"/>
      <c r="K21" s="17"/>
      <c r="L21" s="16">
        <f t="shared" si="0"/>
        <v>0</v>
      </c>
      <c r="M21" s="77"/>
      <c r="N21" s="96"/>
      <c r="O21" s="97"/>
    </row>
    <row r="22" spans="1:15" ht="26.25" customHeight="1">
      <c r="A22" s="118">
        <v>3</v>
      </c>
      <c r="B22" s="3" t="s">
        <v>5</v>
      </c>
      <c r="C22" s="7"/>
      <c r="D22" s="17"/>
      <c r="E22" s="3"/>
      <c r="F22" s="7"/>
      <c r="G22" s="17"/>
      <c r="H22" s="16"/>
      <c r="I22" s="6"/>
      <c r="J22" s="7"/>
      <c r="K22" s="17"/>
      <c r="L22" s="16">
        <f t="shared" si="0"/>
        <v>0</v>
      </c>
      <c r="M22" s="120">
        <f>L22+L23</f>
        <v>0</v>
      </c>
      <c r="N22" s="96"/>
      <c r="O22" s="97"/>
    </row>
    <row r="23" spans="1:15" ht="26.25" customHeight="1">
      <c r="A23" s="119"/>
      <c r="B23" s="3" t="s">
        <v>6</v>
      </c>
      <c r="C23" s="7"/>
      <c r="D23" s="17"/>
      <c r="E23" s="3"/>
      <c r="F23" s="7"/>
      <c r="G23" s="17"/>
      <c r="H23" s="16"/>
      <c r="I23" s="6"/>
      <c r="J23" s="7"/>
      <c r="K23" s="17"/>
      <c r="L23" s="16">
        <f t="shared" si="0"/>
        <v>0</v>
      </c>
      <c r="M23" s="77"/>
      <c r="N23" s="96"/>
      <c r="O23" s="97"/>
    </row>
    <row r="24" spans="1:15" ht="26.25" customHeight="1">
      <c r="A24" s="118">
        <v>4</v>
      </c>
      <c r="B24" s="3" t="s">
        <v>5</v>
      </c>
      <c r="C24" s="7"/>
      <c r="D24" s="17"/>
      <c r="E24" s="3"/>
      <c r="F24" s="7"/>
      <c r="G24" s="17"/>
      <c r="H24" s="16"/>
      <c r="I24" s="6"/>
      <c r="J24" s="7"/>
      <c r="K24" s="17"/>
      <c r="L24" s="16">
        <f t="shared" si="0"/>
        <v>0</v>
      </c>
      <c r="M24" s="120">
        <f>L24+L25</f>
        <v>0</v>
      </c>
      <c r="N24" s="96"/>
      <c r="O24" s="97"/>
    </row>
    <row r="25" spans="1:15" ht="26.25" customHeight="1">
      <c r="A25" s="119"/>
      <c r="B25" s="3" t="s">
        <v>6</v>
      </c>
      <c r="C25" s="7"/>
      <c r="D25" s="17"/>
      <c r="E25" s="3"/>
      <c r="F25" s="7"/>
      <c r="G25" s="17"/>
      <c r="H25" s="16"/>
      <c r="I25" s="6"/>
      <c r="J25" s="7"/>
      <c r="K25" s="17"/>
      <c r="L25" s="16">
        <f t="shared" si="0"/>
        <v>0</v>
      </c>
      <c r="M25" s="77"/>
      <c r="N25" s="96"/>
      <c r="O25" s="97"/>
    </row>
    <row r="26" spans="1:15" ht="26.25" customHeight="1">
      <c r="A26" s="118">
        <v>5</v>
      </c>
      <c r="B26" s="3" t="s">
        <v>5</v>
      </c>
      <c r="C26" s="7"/>
      <c r="D26" s="17"/>
      <c r="E26" s="3"/>
      <c r="F26" s="7"/>
      <c r="G26" s="17"/>
      <c r="H26" s="16"/>
      <c r="I26" s="6"/>
      <c r="J26" s="7"/>
      <c r="K26" s="17"/>
      <c r="L26" s="16">
        <f t="shared" si="0"/>
        <v>0</v>
      </c>
      <c r="M26" s="120">
        <f>L26+L27</f>
        <v>0</v>
      </c>
      <c r="N26" s="96"/>
      <c r="O26" s="97"/>
    </row>
    <row r="27" spans="1:15" ht="26.25" customHeight="1">
      <c r="A27" s="119"/>
      <c r="B27" s="3" t="s">
        <v>6</v>
      </c>
      <c r="C27" s="7"/>
      <c r="D27" s="17"/>
      <c r="E27" s="3"/>
      <c r="F27" s="7"/>
      <c r="G27" s="17"/>
      <c r="H27" s="16"/>
      <c r="I27" s="6"/>
      <c r="J27" s="7"/>
      <c r="K27" s="17"/>
      <c r="L27" s="16">
        <f t="shared" si="0"/>
        <v>0</v>
      </c>
      <c r="M27" s="77"/>
      <c r="N27" s="96"/>
      <c r="O27" s="97"/>
    </row>
    <row r="28" spans="1:15" ht="26.25" customHeight="1">
      <c r="A28" s="118">
        <v>6</v>
      </c>
      <c r="B28" s="3" t="s">
        <v>5</v>
      </c>
      <c r="C28" s="7"/>
      <c r="D28" s="17"/>
      <c r="E28" s="3"/>
      <c r="F28" s="7"/>
      <c r="G28" s="17"/>
      <c r="H28" s="16"/>
      <c r="I28" s="6"/>
      <c r="J28" s="7"/>
      <c r="K28" s="17"/>
      <c r="L28" s="16">
        <f t="shared" si="0"/>
        <v>0</v>
      </c>
      <c r="M28" s="120">
        <f>L28+L29</f>
        <v>0</v>
      </c>
      <c r="N28" s="96"/>
      <c r="O28" s="97"/>
    </row>
    <row r="29" spans="1:15" ht="26.25" customHeight="1">
      <c r="A29" s="119"/>
      <c r="B29" s="3" t="s">
        <v>6</v>
      </c>
      <c r="C29" s="7"/>
      <c r="D29" s="17"/>
      <c r="E29" s="3"/>
      <c r="F29" s="7"/>
      <c r="G29" s="17"/>
      <c r="H29" s="16"/>
      <c r="I29" s="6"/>
      <c r="J29" s="7"/>
      <c r="K29" s="17"/>
      <c r="L29" s="16">
        <f t="shared" si="0"/>
        <v>0</v>
      </c>
      <c r="M29" s="77"/>
      <c r="N29" s="96"/>
      <c r="O29" s="97"/>
    </row>
    <row r="30" spans="1:15" ht="26.25" customHeight="1">
      <c r="A30" s="118">
        <v>7</v>
      </c>
      <c r="B30" s="3" t="s">
        <v>5</v>
      </c>
      <c r="C30" s="7"/>
      <c r="D30" s="17"/>
      <c r="E30" s="3"/>
      <c r="F30" s="7"/>
      <c r="G30" s="17"/>
      <c r="H30" s="16"/>
      <c r="I30" s="6"/>
      <c r="J30" s="7"/>
      <c r="K30" s="17"/>
      <c r="L30" s="16">
        <f t="shared" si="0"/>
        <v>0</v>
      </c>
      <c r="M30" s="120">
        <f>L30+L31</f>
        <v>0</v>
      </c>
      <c r="N30" s="96"/>
      <c r="O30" s="97"/>
    </row>
    <row r="31" spans="1:15" ht="26.25" customHeight="1">
      <c r="A31" s="119"/>
      <c r="B31" s="3" t="s">
        <v>6</v>
      </c>
      <c r="C31" s="7"/>
      <c r="D31" s="17"/>
      <c r="E31" s="3"/>
      <c r="F31" s="7"/>
      <c r="G31" s="17"/>
      <c r="H31" s="16"/>
      <c r="I31" s="6"/>
      <c r="J31" s="7"/>
      <c r="K31" s="17"/>
      <c r="L31" s="16">
        <f t="shared" si="0"/>
        <v>0</v>
      </c>
      <c r="M31" s="77"/>
      <c r="N31" s="96"/>
      <c r="O31" s="97"/>
    </row>
    <row r="32" spans="1:15" ht="26.25" customHeight="1">
      <c r="A32" s="118">
        <v>8</v>
      </c>
      <c r="B32" s="3" t="s">
        <v>5</v>
      </c>
      <c r="C32" s="7"/>
      <c r="D32" s="17"/>
      <c r="E32" s="3"/>
      <c r="F32" s="7"/>
      <c r="G32" s="17"/>
      <c r="H32" s="16"/>
      <c r="I32" s="6"/>
      <c r="J32" s="7"/>
      <c r="K32" s="17"/>
      <c r="L32" s="16">
        <f t="shared" si="0"/>
        <v>0</v>
      </c>
      <c r="M32" s="120">
        <f>L32+L33</f>
        <v>0</v>
      </c>
      <c r="N32" s="96"/>
      <c r="O32" s="97"/>
    </row>
    <row r="33" spans="1:15" ht="26.25" customHeight="1">
      <c r="A33" s="119"/>
      <c r="B33" s="3" t="s">
        <v>6</v>
      </c>
      <c r="C33" s="7"/>
      <c r="D33" s="17"/>
      <c r="E33" s="3"/>
      <c r="F33" s="7"/>
      <c r="G33" s="17"/>
      <c r="H33" s="16"/>
      <c r="I33" s="6"/>
      <c r="J33" s="7"/>
      <c r="K33" s="17"/>
      <c r="L33" s="16">
        <f t="shared" si="0"/>
        <v>0</v>
      </c>
      <c r="M33" s="77"/>
      <c r="N33" s="96"/>
      <c r="O33" s="97"/>
    </row>
    <row r="34" spans="1:15" ht="26.25" customHeight="1">
      <c r="A34" s="118">
        <v>9</v>
      </c>
      <c r="B34" s="3" t="s">
        <v>5</v>
      </c>
      <c r="C34" s="7"/>
      <c r="D34" s="17"/>
      <c r="E34" s="3"/>
      <c r="F34" s="7"/>
      <c r="G34" s="17"/>
      <c r="H34" s="16"/>
      <c r="I34" s="6"/>
      <c r="J34" s="7"/>
      <c r="K34" s="17"/>
      <c r="L34" s="16">
        <f t="shared" si="0"/>
        <v>0</v>
      </c>
      <c r="M34" s="120">
        <f>L34+L35</f>
        <v>0</v>
      </c>
      <c r="N34" s="96"/>
      <c r="O34" s="97"/>
    </row>
    <row r="35" spans="1:15" ht="26.25" customHeight="1">
      <c r="A35" s="119"/>
      <c r="B35" s="3" t="s">
        <v>6</v>
      </c>
      <c r="C35" s="7"/>
      <c r="D35" s="17"/>
      <c r="E35" s="3"/>
      <c r="F35" s="7"/>
      <c r="G35" s="17"/>
      <c r="H35" s="16"/>
      <c r="I35" s="6"/>
      <c r="J35" s="7"/>
      <c r="K35" s="17"/>
      <c r="L35" s="16">
        <f t="shared" si="0"/>
        <v>0</v>
      </c>
      <c r="M35" s="77"/>
      <c r="N35" s="96"/>
      <c r="O35" s="97"/>
    </row>
    <row r="36" spans="1:15" ht="26.25" customHeight="1">
      <c r="A36" s="118">
        <v>10</v>
      </c>
      <c r="B36" s="3" t="s">
        <v>5</v>
      </c>
      <c r="C36" s="7"/>
      <c r="D36" s="17"/>
      <c r="E36" s="3"/>
      <c r="F36" s="7"/>
      <c r="G36" s="17"/>
      <c r="H36" s="16"/>
      <c r="I36" s="6"/>
      <c r="J36" s="7"/>
      <c r="K36" s="17"/>
      <c r="L36" s="16">
        <f t="shared" si="0"/>
        <v>0</v>
      </c>
      <c r="M36" s="120">
        <f>SUM(G36,I36,G37,I37)</f>
        <v>0</v>
      </c>
      <c r="N36" s="96"/>
      <c r="O36" s="97"/>
    </row>
    <row r="37" spans="1:15" ht="26.25" customHeight="1" thickBot="1">
      <c r="A37" s="130"/>
      <c r="B37" s="11" t="s">
        <v>6</v>
      </c>
      <c r="C37" s="12"/>
      <c r="D37" s="18"/>
      <c r="E37" s="11"/>
      <c r="F37" s="12"/>
      <c r="G37" s="18"/>
      <c r="H37" s="19"/>
      <c r="I37" s="13"/>
      <c r="J37" s="12"/>
      <c r="K37" s="18"/>
      <c r="L37" s="19">
        <f t="shared" si="0"/>
        <v>0</v>
      </c>
      <c r="M37" s="131"/>
      <c r="N37" s="100"/>
      <c r="O37" s="101"/>
    </row>
    <row r="38" spans="1:15" ht="15" customHeight="1">
      <c r="A38" s="1"/>
      <c r="B38" s="1"/>
      <c r="C38" s="8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9"/>
    </row>
    <row r="39" spans="1:15" ht="18.7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5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2"/>
      <c r="B41" s="129" t="s">
        <v>85</v>
      </c>
      <c r="C41" s="129"/>
      <c r="D41" s="21">
        <v>9</v>
      </c>
      <c r="E41" s="21" t="s">
        <v>13</v>
      </c>
      <c r="F41" s="24"/>
      <c r="G41" s="23" t="s">
        <v>12</v>
      </c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2"/>
      <c r="B42" s="21"/>
      <c r="C42" s="21"/>
      <c r="D42" s="21"/>
      <c r="E42" s="21"/>
      <c r="F42" s="24"/>
      <c r="G42" s="23"/>
      <c r="H42" s="2"/>
      <c r="I42" s="2"/>
      <c r="J42" s="2"/>
      <c r="K42" s="2"/>
      <c r="L42" s="2"/>
      <c r="M42" s="2"/>
      <c r="N42" s="2"/>
      <c r="O42" s="2"/>
    </row>
    <row r="43" spans="1:15" ht="22.5" customHeight="1">
      <c r="A43" s="84" t="s">
        <v>24</v>
      </c>
      <c r="B43" s="84"/>
      <c r="C43" s="90">
        <f>IF(ISBLANK(C3),"",C3)</f>
      </c>
      <c r="D43" s="90"/>
      <c r="E43" s="90"/>
      <c r="F43" s="84" t="s">
        <v>20</v>
      </c>
      <c r="G43" s="84"/>
      <c r="H43" s="84" t="s">
        <v>25</v>
      </c>
      <c r="I43" s="84"/>
      <c r="J43" s="90"/>
      <c r="K43" s="90"/>
      <c r="L43" s="90"/>
      <c r="M43" s="90"/>
      <c r="N43" s="90"/>
      <c r="O43" s="22" t="s">
        <v>26</v>
      </c>
    </row>
  </sheetData>
  <sheetProtection/>
  <mergeCells count="88">
    <mergeCell ref="A43:B43"/>
    <mergeCell ref="C43:E43"/>
    <mergeCell ref="F43:G43"/>
    <mergeCell ref="H43:I43"/>
    <mergeCell ref="J43:N43"/>
    <mergeCell ref="A36:A37"/>
    <mergeCell ref="M36:M37"/>
    <mergeCell ref="N36:O36"/>
    <mergeCell ref="N37:O37"/>
    <mergeCell ref="A39:O39"/>
    <mergeCell ref="B41:C41"/>
    <mergeCell ref="A32:A33"/>
    <mergeCell ref="M32:M33"/>
    <mergeCell ref="N32:O32"/>
    <mergeCell ref="N33:O33"/>
    <mergeCell ref="A34:A35"/>
    <mergeCell ref="M34:M35"/>
    <mergeCell ref="N34:O34"/>
    <mergeCell ref="N35:O35"/>
    <mergeCell ref="A28:A29"/>
    <mergeCell ref="M28:M29"/>
    <mergeCell ref="N28:O28"/>
    <mergeCell ref="N29:O29"/>
    <mergeCell ref="A30:A31"/>
    <mergeCell ref="M30:M31"/>
    <mergeCell ref="N30:O30"/>
    <mergeCell ref="N31:O31"/>
    <mergeCell ref="A24:A25"/>
    <mergeCell ref="M24:M25"/>
    <mergeCell ref="N24:O24"/>
    <mergeCell ref="N25:O25"/>
    <mergeCell ref="A26:A27"/>
    <mergeCell ref="M26:M27"/>
    <mergeCell ref="N26:O26"/>
    <mergeCell ref="N27:O27"/>
    <mergeCell ref="A20:A21"/>
    <mergeCell ref="M20:M21"/>
    <mergeCell ref="N20:O20"/>
    <mergeCell ref="N21:O21"/>
    <mergeCell ref="A22:A23"/>
    <mergeCell ref="M22:M23"/>
    <mergeCell ref="N22:O22"/>
    <mergeCell ref="N23:O23"/>
    <mergeCell ref="A18:A19"/>
    <mergeCell ref="M18:M19"/>
    <mergeCell ref="N18:O18"/>
    <mergeCell ref="N19:O19"/>
    <mergeCell ref="A16:A17"/>
    <mergeCell ref="B16:B17"/>
    <mergeCell ref="C16:D16"/>
    <mergeCell ref="E16:E17"/>
    <mergeCell ref="F16:G16"/>
    <mergeCell ref="H16:I16"/>
    <mergeCell ref="N9:O9"/>
    <mergeCell ref="G10:H10"/>
    <mergeCell ref="N10:O10"/>
    <mergeCell ref="C11:O11"/>
    <mergeCell ref="C12:M12"/>
    <mergeCell ref="C13:M13"/>
    <mergeCell ref="C9:E10"/>
    <mergeCell ref="G9:H9"/>
    <mergeCell ref="I9:L10"/>
    <mergeCell ref="J16:K16"/>
    <mergeCell ref="L16:M17"/>
    <mergeCell ref="N16:O17"/>
    <mergeCell ref="A7:B10"/>
    <mergeCell ref="C7:E8"/>
    <mergeCell ref="G7:H7"/>
    <mergeCell ref="I7:L8"/>
    <mergeCell ref="N7:O7"/>
    <mergeCell ref="G8:H8"/>
    <mergeCell ref="N8:O8"/>
    <mergeCell ref="A4:C4"/>
    <mergeCell ref="D4:O4"/>
    <mergeCell ref="A5:C5"/>
    <mergeCell ref="D5:O5"/>
    <mergeCell ref="A6:C6"/>
    <mergeCell ref="D6:E6"/>
    <mergeCell ref="F6:I6"/>
    <mergeCell ref="J6:K6"/>
    <mergeCell ref="L6:O6"/>
    <mergeCell ref="A3:B3"/>
    <mergeCell ref="C3:E3"/>
    <mergeCell ref="F3:G3"/>
    <mergeCell ref="J3:M3"/>
    <mergeCell ref="N3:O3"/>
    <mergeCell ref="A1:L1"/>
    <mergeCell ref="M1:N1"/>
  </mergeCells>
  <dataValidations count="3">
    <dataValidation type="list" allowBlank="1" showInputMessage="1" showErrorMessage="1" sqref="G8:H8 G10:H10 N8:O8 N10:O10">
      <formula1>"職員,外部"</formula1>
    </dataValidation>
    <dataValidation type="list" allowBlank="1" showInputMessage="1" showErrorMessage="1" sqref="F8 F10 M8 M10">
      <formula1>"１級,２級"</formula1>
    </dataValidation>
    <dataValidation type="list" allowBlank="1" showInputMessage="1" showErrorMessage="1" sqref="I3">
      <formula1>"男,女"</formula1>
    </dataValidation>
  </dataValidations>
  <printOptions/>
  <pageMargins left="1.1811023622047245" right="0.7874015748031497" top="0.7874015748031497" bottom="0.5905511811023623" header="0" footer="0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Zeros="0" view="pageBreakPreview" zoomScaleSheetLayoutView="100" zoomScalePageLayoutView="0" workbookViewId="0" topLeftCell="A1">
      <selection activeCell="C13" sqref="C13:M13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.75" customHeight="1" thickBot="1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82</v>
      </c>
      <c r="N1" s="57"/>
      <c r="O1" s="45">
        <f>'申込１枚目 '!$O$1</f>
        <v>0</v>
      </c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47" t="s">
        <v>8</v>
      </c>
      <c r="B3" s="48"/>
      <c r="C3" s="49">
        <f>'申込１枚目 '!C3</f>
        <v>0</v>
      </c>
      <c r="D3" s="50"/>
      <c r="E3" s="50"/>
      <c r="F3" s="51" t="s">
        <v>20</v>
      </c>
      <c r="G3" s="51"/>
      <c r="H3" s="20" t="s">
        <v>15</v>
      </c>
      <c r="I3" s="38">
        <f>'申込１枚目 '!$I$3</f>
        <v>0</v>
      </c>
      <c r="J3" s="52" t="s">
        <v>14</v>
      </c>
      <c r="K3" s="51"/>
      <c r="L3" s="51"/>
      <c r="M3" s="53"/>
      <c r="N3" s="133">
        <f>'申込１枚目 '!N3</f>
        <v>0</v>
      </c>
      <c r="O3" s="54"/>
    </row>
    <row r="4" spans="1:15" ht="33" customHeight="1">
      <c r="A4" s="58" t="s">
        <v>59</v>
      </c>
      <c r="B4" s="59"/>
      <c r="C4" s="60"/>
      <c r="D4" s="61">
        <f>'申込１枚目 '!D4</f>
        <v>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33" customHeight="1">
      <c r="A5" s="58" t="s">
        <v>46</v>
      </c>
      <c r="B5" s="59"/>
      <c r="C5" s="60"/>
      <c r="D5" s="61">
        <f>'申込１枚目 '!D5</f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33" customHeight="1" thickBot="1">
      <c r="A6" s="64" t="s">
        <v>55</v>
      </c>
      <c r="B6" s="65"/>
      <c r="C6" s="66"/>
      <c r="D6" s="67" t="s">
        <v>47</v>
      </c>
      <c r="E6" s="67"/>
      <c r="F6" s="68">
        <f>'申込１枚目 '!F6</f>
        <v>0</v>
      </c>
      <c r="G6" s="68"/>
      <c r="H6" s="68"/>
      <c r="I6" s="68"/>
      <c r="J6" s="67" t="s">
        <v>48</v>
      </c>
      <c r="K6" s="67"/>
      <c r="L6" s="69">
        <f>'申込１枚目 '!L6</f>
        <v>0</v>
      </c>
      <c r="M6" s="70"/>
      <c r="N6" s="70"/>
      <c r="O6" s="71"/>
    </row>
    <row r="7" spans="1:15" ht="15" customHeight="1">
      <c r="A7" s="80" t="s">
        <v>60</v>
      </c>
      <c r="B7" s="81"/>
      <c r="C7" s="84"/>
      <c r="D7" s="84"/>
      <c r="E7" s="85"/>
      <c r="F7" s="44" t="s">
        <v>69</v>
      </c>
      <c r="G7" s="87" t="s">
        <v>81</v>
      </c>
      <c r="H7" s="88"/>
      <c r="I7" s="89"/>
      <c r="J7" s="90"/>
      <c r="K7" s="90"/>
      <c r="L7" s="91"/>
      <c r="M7" s="44" t="s">
        <v>69</v>
      </c>
      <c r="N7" s="87" t="s">
        <v>81</v>
      </c>
      <c r="O7" s="95"/>
    </row>
    <row r="8" spans="1:15" ht="26.25" customHeight="1">
      <c r="A8" s="80"/>
      <c r="B8" s="81"/>
      <c r="C8" s="86"/>
      <c r="D8" s="86"/>
      <c r="E8" s="77"/>
      <c r="F8" s="3"/>
      <c r="G8" s="59"/>
      <c r="H8" s="60"/>
      <c r="I8" s="92"/>
      <c r="J8" s="93"/>
      <c r="K8" s="93"/>
      <c r="L8" s="94"/>
      <c r="M8" s="3"/>
      <c r="N8" s="96"/>
      <c r="O8" s="97"/>
    </row>
    <row r="9" spans="1:15" ht="15" customHeight="1">
      <c r="A9" s="80"/>
      <c r="B9" s="81"/>
      <c r="C9" s="105" t="s">
        <v>70</v>
      </c>
      <c r="D9" s="106"/>
      <c r="E9" s="107"/>
      <c r="F9" s="43" t="s">
        <v>69</v>
      </c>
      <c r="G9" s="98" t="s">
        <v>81</v>
      </c>
      <c r="H9" s="111"/>
      <c r="I9" s="112" t="s">
        <v>70</v>
      </c>
      <c r="J9" s="113"/>
      <c r="K9" s="113"/>
      <c r="L9" s="114"/>
      <c r="M9" s="43" t="s">
        <v>69</v>
      </c>
      <c r="N9" s="98" t="s">
        <v>81</v>
      </c>
      <c r="O9" s="99"/>
    </row>
    <row r="10" spans="1:15" ht="26.25" customHeight="1" thickBot="1">
      <c r="A10" s="82"/>
      <c r="B10" s="83"/>
      <c r="C10" s="108"/>
      <c r="D10" s="109"/>
      <c r="E10" s="110"/>
      <c r="F10" s="11"/>
      <c r="G10" s="65"/>
      <c r="H10" s="66"/>
      <c r="I10" s="115"/>
      <c r="J10" s="116"/>
      <c r="K10" s="116"/>
      <c r="L10" s="117"/>
      <c r="M10" s="11"/>
      <c r="N10" s="100"/>
      <c r="O10" s="101"/>
    </row>
    <row r="11" spans="2:15" ht="21.75" customHeight="1">
      <c r="B11" s="37"/>
      <c r="C11" s="102" t="s">
        <v>80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15" ht="21.75" customHeight="1">
      <c r="B12" s="37"/>
      <c r="C12" s="104" t="s">
        <v>68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41"/>
      <c r="O12" s="41"/>
    </row>
    <row r="13" spans="2:15" ht="19.5" customHeight="1">
      <c r="B13" s="37"/>
      <c r="C13" s="104" t="s">
        <v>91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42"/>
      <c r="O13" s="42"/>
    </row>
    <row r="14" spans="1:15" s="32" customFormat="1" ht="15" customHeight="1">
      <c r="A14" s="32" t="s">
        <v>49</v>
      </c>
      <c r="B14" s="33"/>
      <c r="C14" s="34" t="s">
        <v>67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32" customFormat="1" ht="15" customHeight="1" thickBot="1"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6.5" customHeight="1">
      <c r="A16" s="121" t="s">
        <v>0</v>
      </c>
      <c r="B16" s="123"/>
      <c r="C16" s="48" t="s">
        <v>9</v>
      </c>
      <c r="D16" s="48"/>
      <c r="E16" s="125" t="s">
        <v>7</v>
      </c>
      <c r="F16" s="52" t="s">
        <v>73</v>
      </c>
      <c r="G16" s="53"/>
      <c r="H16" s="127" t="s">
        <v>74</v>
      </c>
      <c r="I16" s="128"/>
      <c r="J16" s="72"/>
      <c r="K16" s="73"/>
      <c r="L16" s="74" t="s">
        <v>1</v>
      </c>
      <c r="M16" s="75"/>
      <c r="N16" s="74" t="s">
        <v>2</v>
      </c>
      <c r="O16" s="78"/>
    </row>
    <row r="17" spans="1:15" ht="16.5" customHeight="1">
      <c r="A17" s="122"/>
      <c r="B17" s="124"/>
      <c r="C17" s="7" t="s">
        <v>10</v>
      </c>
      <c r="D17" s="17" t="s">
        <v>11</v>
      </c>
      <c r="E17" s="126"/>
      <c r="F17" s="7" t="s">
        <v>3</v>
      </c>
      <c r="G17" s="15" t="s">
        <v>4</v>
      </c>
      <c r="H17" s="7" t="s">
        <v>3</v>
      </c>
      <c r="I17" s="15" t="s">
        <v>4</v>
      </c>
      <c r="J17" s="7"/>
      <c r="K17" s="15"/>
      <c r="L17" s="76"/>
      <c r="M17" s="77"/>
      <c r="N17" s="76"/>
      <c r="O17" s="79"/>
    </row>
    <row r="18" spans="1:15" ht="26.25" customHeight="1">
      <c r="A18" s="118">
        <v>11</v>
      </c>
      <c r="B18" s="3" t="s">
        <v>5</v>
      </c>
      <c r="C18" s="7"/>
      <c r="D18" s="17"/>
      <c r="E18" s="3"/>
      <c r="F18" s="7"/>
      <c r="G18" s="17"/>
      <c r="H18" s="7"/>
      <c r="I18" s="17"/>
      <c r="J18" s="7"/>
      <c r="K18" s="17"/>
      <c r="L18" s="16">
        <f>G18+I18+K18</f>
        <v>0</v>
      </c>
      <c r="M18" s="120">
        <f>L18+L19</f>
        <v>0</v>
      </c>
      <c r="N18" s="96"/>
      <c r="O18" s="97"/>
    </row>
    <row r="19" spans="1:15" ht="26.25" customHeight="1">
      <c r="A19" s="119"/>
      <c r="B19" s="3" t="s">
        <v>6</v>
      </c>
      <c r="C19" s="7"/>
      <c r="D19" s="17"/>
      <c r="E19" s="3"/>
      <c r="F19" s="7"/>
      <c r="G19" s="17"/>
      <c r="H19" s="7"/>
      <c r="I19" s="17"/>
      <c r="J19" s="7"/>
      <c r="K19" s="17"/>
      <c r="L19" s="16">
        <f aca="true" t="shared" si="0" ref="L19:L37">G19+I19+K19</f>
        <v>0</v>
      </c>
      <c r="M19" s="77"/>
      <c r="N19" s="96"/>
      <c r="O19" s="97"/>
    </row>
    <row r="20" spans="1:15" ht="26.25" customHeight="1">
      <c r="A20" s="118">
        <v>12</v>
      </c>
      <c r="B20" s="3" t="s">
        <v>5</v>
      </c>
      <c r="C20" s="7"/>
      <c r="D20" s="17"/>
      <c r="E20" s="3"/>
      <c r="F20" s="7"/>
      <c r="G20" s="17"/>
      <c r="H20" s="16"/>
      <c r="I20" s="6"/>
      <c r="J20" s="7"/>
      <c r="K20" s="17"/>
      <c r="L20" s="16">
        <f t="shared" si="0"/>
        <v>0</v>
      </c>
      <c r="M20" s="120">
        <f>L20+L21</f>
        <v>0</v>
      </c>
      <c r="N20" s="96"/>
      <c r="O20" s="97"/>
    </row>
    <row r="21" spans="1:15" ht="26.25" customHeight="1">
      <c r="A21" s="119"/>
      <c r="B21" s="3" t="s">
        <v>6</v>
      </c>
      <c r="C21" s="7"/>
      <c r="D21" s="17"/>
      <c r="E21" s="3"/>
      <c r="F21" s="7"/>
      <c r="G21" s="17"/>
      <c r="H21" s="16"/>
      <c r="I21" s="6"/>
      <c r="J21" s="7"/>
      <c r="K21" s="17"/>
      <c r="L21" s="16">
        <f t="shared" si="0"/>
        <v>0</v>
      </c>
      <c r="M21" s="77"/>
      <c r="N21" s="96"/>
      <c r="O21" s="97"/>
    </row>
    <row r="22" spans="1:15" ht="26.25" customHeight="1">
      <c r="A22" s="118">
        <v>13</v>
      </c>
      <c r="B22" s="3" t="s">
        <v>5</v>
      </c>
      <c r="C22" s="7"/>
      <c r="D22" s="17"/>
      <c r="E22" s="3"/>
      <c r="F22" s="7"/>
      <c r="G22" s="17"/>
      <c r="H22" s="16"/>
      <c r="I22" s="6"/>
      <c r="J22" s="7"/>
      <c r="K22" s="17"/>
      <c r="L22" s="16">
        <f t="shared" si="0"/>
        <v>0</v>
      </c>
      <c r="M22" s="120">
        <f>L22+L23</f>
        <v>0</v>
      </c>
      <c r="N22" s="96"/>
      <c r="O22" s="97"/>
    </row>
    <row r="23" spans="1:15" ht="26.25" customHeight="1">
      <c r="A23" s="119"/>
      <c r="B23" s="3" t="s">
        <v>6</v>
      </c>
      <c r="C23" s="7"/>
      <c r="D23" s="17"/>
      <c r="E23" s="3"/>
      <c r="F23" s="7"/>
      <c r="G23" s="17"/>
      <c r="H23" s="16"/>
      <c r="I23" s="6"/>
      <c r="J23" s="7"/>
      <c r="K23" s="17"/>
      <c r="L23" s="16">
        <f t="shared" si="0"/>
        <v>0</v>
      </c>
      <c r="M23" s="77"/>
      <c r="N23" s="96"/>
      <c r="O23" s="97"/>
    </row>
    <row r="24" spans="1:15" ht="26.25" customHeight="1">
      <c r="A24" s="118">
        <v>14</v>
      </c>
      <c r="B24" s="3" t="s">
        <v>5</v>
      </c>
      <c r="C24" s="7"/>
      <c r="D24" s="17"/>
      <c r="E24" s="3"/>
      <c r="F24" s="7"/>
      <c r="G24" s="17"/>
      <c r="H24" s="16"/>
      <c r="I24" s="6"/>
      <c r="J24" s="7"/>
      <c r="K24" s="17"/>
      <c r="L24" s="16">
        <f t="shared" si="0"/>
        <v>0</v>
      </c>
      <c r="M24" s="120">
        <f>L24+L25</f>
        <v>0</v>
      </c>
      <c r="N24" s="96"/>
      <c r="O24" s="97"/>
    </row>
    <row r="25" spans="1:15" ht="26.25" customHeight="1">
      <c r="A25" s="119"/>
      <c r="B25" s="3" t="s">
        <v>6</v>
      </c>
      <c r="C25" s="7"/>
      <c r="D25" s="17"/>
      <c r="E25" s="3"/>
      <c r="F25" s="7"/>
      <c r="G25" s="17"/>
      <c r="H25" s="16"/>
      <c r="I25" s="6"/>
      <c r="J25" s="7"/>
      <c r="K25" s="17"/>
      <c r="L25" s="16">
        <f t="shared" si="0"/>
        <v>0</v>
      </c>
      <c r="M25" s="77"/>
      <c r="N25" s="96"/>
      <c r="O25" s="97"/>
    </row>
    <row r="26" spans="1:15" ht="26.25" customHeight="1">
      <c r="A26" s="118">
        <v>15</v>
      </c>
      <c r="B26" s="3" t="s">
        <v>5</v>
      </c>
      <c r="C26" s="7"/>
      <c r="D26" s="17"/>
      <c r="E26" s="3"/>
      <c r="F26" s="7"/>
      <c r="G26" s="17"/>
      <c r="H26" s="16"/>
      <c r="I26" s="6"/>
      <c r="J26" s="7"/>
      <c r="K26" s="17"/>
      <c r="L26" s="16">
        <f t="shared" si="0"/>
        <v>0</v>
      </c>
      <c r="M26" s="120">
        <f>L26+L27</f>
        <v>0</v>
      </c>
      <c r="N26" s="96"/>
      <c r="O26" s="97"/>
    </row>
    <row r="27" spans="1:15" ht="26.25" customHeight="1">
      <c r="A27" s="119"/>
      <c r="B27" s="3" t="s">
        <v>6</v>
      </c>
      <c r="C27" s="7"/>
      <c r="D27" s="17"/>
      <c r="E27" s="3"/>
      <c r="F27" s="7"/>
      <c r="G27" s="17"/>
      <c r="H27" s="16"/>
      <c r="I27" s="6"/>
      <c r="J27" s="7"/>
      <c r="K27" s="17"/>
      <c r="L27" s="16">
        <f t="shared" si="0"/>
        <v>0</v>
      </c>
      <c r="M27" s="77"/>
      <c r="N27" s="96"/>
      <c r="O27" s="97"/>
    </row>
    <row r="28" spans="1:15" ht="26.25" customHeight="1">
      <c r="A28" s="118">
        <v>16</v>
      </c>
      <c r="B28" s="3" t="s">
        <v>5</v>
      </c>
      <c r="C28" s="7"/>
      <c r="D28" s="17"/>
      <c r="E28" s="3"/>
      <c r="F28" s="7"/>
      <c r="G28" s="17"/>
      <c r="H28" s="16"/>
      <c r="I28" s="6"/>
      <c r="J28" s="7"/>
      <c r="K28" s="17"/>
      <c r="L28" s="16">
        <f t="shared" si="0"/>
        <v>0</v>
      </c>
      <c r="M28" s="120">
        <f>L28+L29</f>
        <v>0</v>
      </c>
      <c r="N28" s="96"/>
      <c r="O28" s="97"/>
    </row>
    <row r="29" spans="1:15" ht="26.25" customHeight="1">
      <c r="A29" s="119"/>
      <c r="B29" s="3" t="s">
        <v>6</v>
      </c>
      <c r="C29" s="7"/>
      <c r="D29" s="17"/>
      <c r="E29" s="3"/>
      <c r="F29" s="7"/>
      <c r="G29" s="17"/>
      <c r="H29" s="16"/>
      <c r="I29" s="6"/>
      <c r="J29" s="7"/>
      <c r="K29" s="17"/>
      <c r="L29" s="16">
        <f t="shared" si="0"/>
        <v>0</v>
      </c>
      <c r="M29" s="77"/>
      <c r="N29" s="96"/>
      <c r="O29" s="97"/>
    </row>
    <row r="30" spans="1:15" ht="26.25" customHeight="1">
      <c r="A30" s="118">
        <v>17</v>
      </c>
      <c r="B30" s="3" t="s">
        <v>5</v>
      </c>
      <c r="C30" s="7"/>
      <c r="D30" s="17"/>
      <c r="E30" s="3"/>
      <c r="F30" s="7"/>
      <c r="G30" s="17"/>
      <c r="H30" s="16"/>
      <c r="I30" s="6"/>
      <c r="J30" s="7"/>
      <c r="K30" s="17"/>
      <c r="L30" s="16">
        <f t="shared" si="0"/>
        <v>0</v>
      </c>
      <c r="M30" s="120">
        <f>L30+L31</f>
        <v>0</v>
      </c>
      <c r="N30" s="96"/>
      <c r="O30" s="97"/>
    </row>
    <row r="31" spans="1:15" ht="26.25" customHeight="1">
      <c r="A31" s="119"/>
      <c r="B31" s="3" t="s">
        <v>6</v>
      </c>
      <c r="C31" s="7"/>
      <c r="D31" s="17"/>
      <c r="E31" s="3"/>
      <c r="F31" s="7"/>
      <c r="G31" s="17"/>
      <c r="H31" s="16"/>
      <c r="I31" s="6"/>
      <c r="J31" s="7"/>
      <c r="K31" s="17"/>
      <c r="L31" s="16">
        <f t="shared" si="0"/>
        <v>0</v>
      </c>
      <c r="M31" s="77"/>
      <c r="N31" s="96"/>
      <c r="O31" s="97"/>
    </row>
    <row r="32" spans="1:15" ht="26.25" customHeight="1">
      <c r="A32" s="118">
        <v>18</v>
      </c>
      <c r="B32" s="3" t="s">
        <v>5</v>
      </c>
      <c r="C32" s="7"/>
      <c r="D32" s="17"/>
      <c r="E32" s="3"/>
      <c r="F32" s="7"/>
      <c r="G32" s="17"/>
      <c r="H32" s="16"/>
      <c r="I32" s="6"/>
      <c r="J32" s="7"/>
      <c r="K32" s="17"/>
      <c r="L32" s="16">
        <f t="shared" si="0"/>
        <v>0</v>
      </c>
      <c r="M32" s="120">
        <f>L32+L33</f>
        <v>0</v>
      </c>
      <c r="N32" s="96"/>
      <c r="O32" s="97"/>
    </row>
    <row r="33" spans="1:15" ht="26.25" customHeight="1">
      <c r="A33" s="119"/>
      <c r="B33" s="3" t="s">
        <v>6</v>
      </c>
      <c r="C33" s="7"/>
      <c r="D33" s="17"/>
      <c r="E33" s="3"/>
      <c r="F33" s="7"/>
      <c r="G33" s="17"/>
      <c r="H33" s="16"/>
      <c r="I33" s="6"/>
      <c r="J33" s="7"/>
      <c r="K33" s="17"/>
      <c r="L33" s="16">
        <f t="shared" si="0"/>
        <v>0</v>
      </c>
      <c r="M33" s="77"/>
      <c r="N33" s="96"/>
      <c r="O33" s="97"/>
    </row>
    <row r="34" spans="1:15" ht="26.25" customHeight="1">
      <c r="A34" s="118">
        <v>19</v>
      </c>
      <c r="B34" s="3" t="s">
        <v>5</v>
      </c>
      <c r="C34" s="7"/>
      <c r="D34" s="17"/>
      <c r="E34" s="3"/>
      <c r="F34" s="7"/>
      <c r="G34" s="17"/>
      <c r="H34" s="16"/>
      <c r="I34" s="6"/>
      <c r="J34" s="7"/>
      <c r="K34" s="17"/>
      <c r="L34" s="16">
        <f t="shared" si="0"/>
        <v>0</v>
      </c>
      <c r="M34" s="120">
        <f>L34+L35</f>
        <v>0</v>
      </c>
      <c r="N34" s="96"/>
      <c r="O34" s="97"/>
    </row>
    <row r="35" spans="1:15" ht="26.25" customHeight="1">
      <c r="A35" s="119"/>
      <c r="B35" s="3" t="s">
        <v>6</v>
      </c>
      <c r="C35" s="7"/>
      <c r="D35" s="17"/>
      <c r="E35" s="3"/>
      <c r="F35" s="7"/>
      <c r="G35" s="17"/>
      <c r="H35" s="16"/>
      <c r="I35" s="6"/>
      <c r="J35" s="7"/>
      <c r="K35" s="17"/>
      <c r="L35" s="16">
        <f t="shared" si="0"/>
        <v>0</v>
      </c>
      <c r="M35" s="77"/>
      <c r="N35" s="96"/>
      <c r="O35" s="97"/>
    </row>
    <row r="36" spans="1:15" ht="26.25" customHeight="1">
      <c r="A36" s="118">
        <v>20</v>
      </c>
      <c r="B36" s="3" t="s">
        <v>5</v>
      </c>
      <c r="C36" s="7"/>
      <c r="D36" s="17"/>
      <c r="E36" s="3"/>
      <c r="F36" s="7"/>
      <c r="G36" s="17"/>
      <c r="H36" s="16"/>
      <c r="I36" s="6"/>
      <c r="J36" s="7"/>
      <c r="K36" s="17"/>
      <c r="L36" s="16">
        <f t="shared" si="0"/>
        <v>0</v>
      </c>
      <c r="M36" s="120">
        <f>SUM(G36,I36,G37,I37)</f>
        <v>0</v>
      </c>
      <c r="N36" s="96"/>
      <c r="O36" s="97"/>
    </row>
    <row r="37" spans="1:15" ht="26.25" customHeight="1" thickBot="1">
      <c r="A37" s="130"/>
      <c r="B37" s="11" t="s">
        <v>6</v>
      </c>
      <c r="C37" s="12"/>
      <c r="D37" s="18"/>
      <c r="E37" s="11"/>
      <c r="F37" s="12"/>
      <c r="G37" s="18"/>
      <c r="H37" s="19"/>
      <c r="I37" s="13"/>
      <c r="J37" s="12"/>
      <c r="K37" s="18"/>
      <c r="L37" s="19">
        <f t="shared" si="0"/>
        <v>0</v>
      </c>
      <c r="M37" s="131"/>
      <c r="N37" s="100"/>
      <c r="O37" s="101"/>
    </row>
    <row r="38" spans="1:15" ht="15" customHeight="1">
      <c r="A38" s="1"/>
      <c r="B38" s="1"/>
      <c r="C38" s="8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9"/>
    </row>
    <row r="39" spans="1:15" ht="18.7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5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2"/>
      <c r="B41" s="129" t="s">
        <v>79</v>
      </c>
      <c r="C41" s="129"/>
      <c r="D41" s="21">
        <v>9</v>
      </c>
      <c r="E41" s="21" t="s">
        <v>13</v>
      </c>
      <c r="F41" s="24">
        <v>7</v>
      </c>
      <c r="G41" s="23" t="s">
        <v>12</v>
      </c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2"/>
      <c r="B42" s="21"/>
      <c r="C42" s="21"/>
      <c r="D42" s="21"/>
      <c r="E42" s="21"/>
      <c r="F42" s="24"/>
      <c r="G42" s="23"/>
      <c r="H42" s="2"/>
      <c r="I42" s="2"/>
      <c r="J42" s="2"/>
      <c r="K42" s="2"/>
      <c r="L42" s="2"/>
      <c r="M42" s="2"/>
      <c r="N42" s="2"/>
      <c r="O42" s="2"/>
    </row>
    <row r="43" spans="1:15" ht="22.5" customHeight="1">
      <c r="A43" s="84" t="s">
        <v>24</v>
      </c>
      <c r="B43" s="84"/>
      <c r="C43" s="90">
        <f>IF(ISBLANK(C3),"",C3)</f>
        <v>0</v>
      </c>
      <c r="D43" s="90"/>
      <c r="E43" s="90"/>
      <c r="F43" s="84" t="s">
        <v>20</v>
      </c>
      <c r="G43" s="84"/>
      <c r="H43" s="84" t="s">
        <v>25</v>
      </c>
      <c r="I43" s="84"/>
      <c r="J43" s="90" t="s">
        <v>84</v>
      </c>
      <c r="K43" s="90"/>
      <c r="L43" s="90"/>
      <c r="M43" s="90"/>
      <c r="N43" s="90"/>
      <c r="O43" s="22" t="s">
        <v>26</v>
      </c>
    </row>
  </sheetData>
  <sheetProtection/>
  <mergeCells count="88">
    <mergeCell ref="M32:M33"/>
    <mergeCell ref="N26:O26"/>
    <mergeCell ref="N20:O20"/>
    <mergeCell ref="N22:O22"/>
    <mergeCell ref="N32:O32"/>
    <mergeCell ref="N28:O28"/>
    <mergeCell ref="N29:O29"/>
    <mergeCell ref="M22:M23"/>
    <mergeCell ref="N24:O24"/>
    <mergeCell ref="N25:O25"/>
    <mergeCell ref="M30:M31"/>
    <mergeCell ref="N31:O31"/>
    <mergeCell ref="I7:L8"/>
    <mergeCell ref="I9:L10"/>
    <mergeCell ref="A43:B43"/>
    <mergeCell ref="F43:G43"/>
    <mergeCell ref="C43:E43"/>
    <mergeCell ref="A39:O39"/>
    <mergeCell ref="B41:C41"/>
    <mergeCell ref="J43:N43"/>
    <mergeCell ref="H43:I43"/>
    <mergeCell ref="C3:E3"/>
    <mergeCell ref="A3:B3"/>
    <mergeCell ref="A16:A17"/>
    <mergeCell ref="N21:O21"/>
    <mergeCell ref="M20:M21"/>
    <mergeCell ref="M24:M25"/>
    <mergeCell ref="N7:O7"/>
    <mergeCell ref="N9:O9"/>
    <mergeCell ref="A7:B10"/>
    <mergeCell ref="A24:A25"/>
    <mergeCell ref="A6:C6"/>
    <mergeCell ref="C16:D16"/>
    <mergeCell ref="A5:C5"/>
    <mergeCell ref="D5:O5"/>
    <mergeCell ref="F6:I6"/>
    <mergeCell ref="F16:G16"/>
    <mergeCell ref="C9:E10"/>
    <mergeCell ref="G7:H7"/>
    <mergeCell ref="G10:H10"/>
    <mergeCell ref="N3:O3"/>
    <mergeCell ref="G8:H8"/>
    <mergeCell ref="A36:A37"/>
    <mergeCell ref="A28:A29"/>
    <mergeCell ref="A34:A35"/>
    <mergeCell ref="B16:B17"/>
    <mergeCell ref="A26:A27"/>
    <mergeCell ref="A18:A19"/>
    <mergeCell ref="A20:A21"/>
    <mergeCell ref="A32:A33"/>
    <mergeCell ref="D4:O4"/>
    <mergeCell ref="L6:O6"/>
    <mergeCell ref="D6:E6"/>
    <mergeCell ref="G9:H9"/>
    <mergeCell ref="E16:E17"/>
    <mergeCell ref="J6:K6"/>
    <mergeCell ref="C7:E8"/>
    <mergeCell ref="A4:C4"/>
    <mergeCell ref="N36:O36"/>
    <mergeCell ref="N37:O37"/>
    <mergeCell ref="N34:O34"/>
    <mergeCell ref="N23:O23"/>
    <mergeCell ref="A22:A23"/>
    <mergeCell ref="N8:O8"/>
    <mergeCell ref="N18:O18"/>
    <mergeCell ref="M36:M37"/>
    <mergeCell ref="M34:M35"/>
    <mergeCell ref="N35:O35"/>
    <mergeCell ref="F3:G3"/>
    <mergeCell ref="A30:A31"/>
    <mergeCell ref="N16:O17"/>
    <mergeCell ref="M26:M27"/>
    <mergeCell ref="C12:M12"/>
    <mergeCell ref="C13:M13"/>
    <mergeCell ref="M28:M29"/>
    <mergeCell ref="N30:O30"/>
    <mergeCell ref="N19:O19"/>
    <mergeCell ref="J3:M3"/>
    <mergeCell ref="N33:O33"/>
    <mergeCell ref="C11:O11"/>
    <mergeCell ref="N27:O27"/>
    <mergeCell ref="A1:L1"/>
    <mergeCell ref="M1:N1"/>
    <mergeCell ref="M18:M19"/>
    <mergeCell ref="N10:O10"/>
    <mergeCell ref="H16:I16"/>
    <mergeCell ref="J16:K16"/>
    <mergeCell ref="L16:M17"/>
  </mergeCells>
  <dataValidations count="3">
    <dataValidation type="list" allowBlank="1" showInputMessage="1" showErrorMessage="1" sqref="I3">
      <formula1>"男,女"</formula1>
    </dataValidation>
    <dataValidation type="list" allowBlank="1" showInputMessage="1" showErrorMessage="1" sqref="F8 F10 M8 M10">
      <formula1>"１級,２級"</formula1>
    </dataValidation>
    <dataValidation type="list" allowBlank="1" showInputMessage="1" showErrorMessage="1" sqref="G8:H8 G10:H10 N8:O8 N10:O10">
      <formula1>"職員,外部"</formula1>
    </dataValidation>
  </dataValidations>
  <printOptions/>
  <pageMargins left="1.1811023622047245" right="0.7874015748031497" top="0.7874015748031497" bottom="0.5905511811023623" header="0" footer="0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Zeros="0"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.75" customHeight="1" thickBot="1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82</v>
      </c>
      <c r="N1" s="57"/>
      <c r="O1" s="45">
        <f>'申込１枚目 '!$O$1</f>
        <v>0</v>
      </c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47" t="s">
        <v>8</v>
      </c>
      <c r="B3" s="48"/>
      <c r="C3" s="49">
        <f>'申込１枚目 '!C3</f>
        <v>0</v>
      </c>
      <c r="D3" s="50"/>
      <c r="E3" s="50"/>
      <c r="F3" s="51" t="s">
        <v>20</v>
      </c>
      <c r="G3" s="51"/>
      <c r="H3" s="20" t="s">
        <v>15</v>
      </c>
      <c r="I3" s="38">
        <f>'申込１枚目 '!$I$3</f>
        <v>0</v>
      </c>
      <c r="J3" s="52" t="s">
        <v>14</v>
      </c>
      <c r="K3" s="51"/>
      <c r="L3" s="51"/>
      <c r="M3" s="53"/>
      <c r="N3" s="133">
        <f>'申込１枚目 '!N3</f>
        <v>0</v>
      </c>
      <c r="O3" s="54"/>
    </row>
    <row r="4" spans="1:15" ht="33" customHeight="1">
      <c r="A4" s="58" t="s">
        <v>59</v>
      </c>
      <c r="B4" s="59"/>
      <c r="C4" s="60"/>
      <c r="D4" s="61">
        <f>'申込１枚目 '!D4</f>
        <v>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33" customHeight="1">
      <c r="A5" s="58" t="s">
        <v>46</v>
      </c>
      <c r="B5" s="59"/>
      <c r="C5" s="60"/>
      <c r="D5" s="61">
        <f>'申込１枚目 '!D5</f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33" customHeight="1" thickBot="1">
      <c r="A6" s="64" t="s">
        <v>55</v>
      </c>
      <c r="B6" s="65"/>
      <c r="C6" s="66"/>
      <c r="D6" s="67" t="s">
        <v>47</v>
      </c>
      <c r="E6" s="67"/>
      <c r="F6" s="68">
        <f>'申込１枚目 '!U5</f>
        <v>0</v>
      </c>
      <c r="G6" s="68"/>
      <c r="H6" s="68"/>
      <c r="I6" s="68"/>
      <c r="J6" s="67" t="s">
        <v>48</v>
      </c>
      <c r="K6" s="67"/>
      <c r="L6" s="69"/>
      <c r="M6" s="70"/>
      <c r="N6" s="70"/>
      <c r="O6" s="71"/>
    </row>
    <row r="7" spans="1:15" ht="15" customHeight="1">
      <c r="A7" s="80" t="s">
        <v>60</v>
      </c>
      <c r="B7" s="81"/>
      <c r="C7" s="84"/>
      <c r="D7" s="84"/>
      <c r="E7" s="85"/>
      <c r="F7" s="44" t="s">
        <v>69</v>
      </c>
      <c r="G7" s="87" t="s">
        <v>81</v>
      </c>
      <c r="H7" s="88"/>
      <c r="I7" s="89"/>
      <c r="J7" s="90"/>
      <c r="K7" s="90"/>
      <c r="L7" s="91"/>
      <c r="M7" s="44" t="s">
        <v>69</v>
      </c>
      <c r="N7" s="87" t="s">
        <v>81</v>
      </c>
      <c r="O7" s="95"/>
    </row>
    <row r="8" spans="1:15" ht="26.25" customHeight="1">
      <c r="A8" s="80"/>
      <c r="B8" s="81"/>
      <c r="C8" s="86"/>
      <c r="D8" s="86"/>
      <c r="E8" s="77"/>
      <c r="F8" s="3"/>
      <c r="G8" s="59"/>
      <c r="H8" s="60"/>
      <c r="I8" s="92"/>
      <c r="J8" s="93"/>
      <c r="K8" s="93"/>
      <c r="L8" s="94"/>
      <c r="M8" s="3"/>
      <c r="N8" s="96"/>
      <c r="O8" s="97"/>
    </row>
    <row r="9" spans="1:15" ht="15" customHeight="1">
      <c r="A9" s="80"/>
      <c r="B9" s="81"/>
      <c r="C9" s="105" t="s">
        <v>58</v>
      </c>
      <c r="D9" s="106"/>
      <c r="E9" s="107"/>
      <c r="F9" s="43" t="s">
        <v>69</v>
      </c>
      <c r="G9" s="98" t="s">
        <v>81</v>
      </c>
      <c r="H9" s="111"/>
      <c r="I9" s="112" t="s">
        <v>58</v>
      </c>
      <c r="J9" s="113"/>
      <c r="K9" s="113"/>
      <c r="L9" s="114"/>
      <c r="M9" s="43" t="s">
        <v>69</v>
      </c>
      <c r="N9" s="98" t="s">
        <v>81</v>
      </c>
      <c r="O9" s="99"/>
    </row>
    <row r="10" spans="1:15" ht="26.25" customHeight="1" thickBot="1">
      <c r="A10" s="82"/>
      <c r="B10" s="83"/>
      <c r="C10" s="108"/>
      <c r="D10" s="109"/>
      <c r="E10" s="110"/>
      <c r="F10" s="11"/>
      <c r="G10" s="65"/>
      <c r="H10" s="66"/>
      <c r="I10" s="115"/>
      <c r="J10" s="116"/>
      <c r="K10" s="116"/>
      <c r="L10" s="117"/>
      <c r="M10" s="11"/>
      <c r="N10" s="100"/>
      <c r="O10" s="101"/>
    </row>
    <row r="11" spans="2:15" ht="21.75" customHeight="1">
      <c r="B11" s="37"/>
      <c r="C11" s="102" t="s">
        <v>80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15" ht="21.75" customHeight="1">
      <c r="B12" s="37"/>
      <c r="C12" s="104" t="s">
        <v>68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41"/>
      <c r="O12" s="41"/>
    </row>
    <row r="13" spans="2:15" ht="19.5" customHeight="1">
      <c r="B13" s="37"/>
      <c r="C13" s="104" t="s">
        <v>91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42"/>
      <c r="O13" s="42"/>
    </row>
    <row r="14" spans="1:15" s="32" customFormat="1" ht="15" customHeight="1">
      <c r="A14" s="32" t="s">
        <v>49</v>
      </c>
      <c r="B14" s="33"/>
      <c r="C14" s="34" t="s">
        <v>67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32" customFormat="1" ht="15" customHeight="1" thickBot="1"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6.5" customHeight="1">
      <c r="A16" s="121" t="s">
        <v>0</v>
      </c>
      <c r="B16" s="123"/>
      <c r="C16" s="48" t="s">
        <v>9</v>
      </c>
      <c r="D16" s="48"/>
      <c r="E16" s="125" t="s">
        <v>7</v>
      </c>
      <c r="F16" s="52" t="s">
        <v>73</v>
      </c>
      <c r="G16" s="53"/>
      <c r="H16" s="127" t="s">
        <v>74</v>
      </c>
      <c r="I16" s="128"/>
      <c r="J16" s="72"/>
      <c r="K16" s="73"/>
      <c r="L16" s="74" t="s">
        <v>1</v>
      </c>
      <c r="M16" s="75"/>
      <c r="N16" s="74" t="s">
        <v>2</v>
      </c>
      <c r="O16" s="78"/>
    </row>
    <row r="17" spans="1:15" ht="16.5" customHeight="1">
      <c r="A17" s="122"/>
      <c r="B17" s="124"/>
      <c r="C17" s="7" t="s">
        <v>10</v>
      </c>
      <c r="D17" s="17" t="s">
        <v>11</v>
      </c>
      <c r="E17" s="126"/>
      <c r="F17" s="7" t="s">
        <v>3</v>
      </c>
      <c r="G17" s="15" t="s">
        <v>4</v>
      </c>
      <c r="H17" s="7" t="s">
        <v>3</v>
      </c>
      <c r="I17" s="15" t="s">
        <v>4</v>
      </c>
      <c r="J17" s="7"/>
      <c r="K17" s="15"/>
      <c r="L17" s="76"/>
      <c r="M17" s="77"/>
      <c r="N17" s="76"/>
      <c r="O17" s="79"/>
    </row>
    <row r="18" spans="1:15" ht="26.25" customHeight="1">
      <c r="A18" s="118">
        <v>21</v>
      </c>
      <c r="B18" s="3" t="s">
        <v>5</v>
      </c>
      <c r="C18" s="7"/>
      <c r="D18" s="17"/>
      <c r="E18" s="3"/>
      <c r="F18" s="7"/>
      <c r="G18" s="17"/>
      <c r="H18" s="7"/>
      <c r="I18" s="17"/>
      <c r="J18" s="7"/>
      <c r="K18" s="17"/>
      <c r="L18" s="16">
        <f>G18+I18+K18</f>
        <v>0</v>
      </c>
      <c r="M18" s="120">
        <f>L18+L19</f>
        <v>0</v>
      </c>
      <c r="N18" s="96"/>
      <c r="O18" s="97"/>
    </row>
    <row r="19" spans="1:15" ht="26.25" customHeight="1">
      <c r="A19" s="119"/>
      <c r="B19" s="3" t="s">
        <v>6</v>
      </c>
      <c r="C19" s="7"/>
      <c r="D19" s="17"/>
      <c r="E19" s="3"/>
      <c r="F19" s="7"/>
      <c r="G19" s="17"/>
      <c r="H19" s="7"/>
      <c r="I19" s="17"/>
      <c r="J19" s="7"/>
      <c r="K19" s="17"/>
      <c r="L19" s="16">
        <f aca="true" t="shared" si="0" ref="L19:L37">G19+I19+K19</f>
        <v>0</v>
      </c>
      <c r="M19" s="77"/>
      <c r="N19" s="96"/>
      <c r="O19" s="97"/>
    </row>
    <row r="20" spans="1:15" ht="26.25" customHeight="1">
      <c r="A20" s="118">
        <v>22</v>
      </c>
      <c r="B20" s="3" t="s">
        <v>5</v>
      </c>
      <c r="C20" s="7"/>
      <c r="D20" s="17"/>
      <c r="E20" s="3"/>
      <c r="F20" s="7"/>
      <c r="G20" s="17"/>
      <c r="H20" s="16"/>
      <c r="I20" s="6"/>
      <c r="J20" s="7"/>
      <c r="K20" s="17"/>
      <c r="L20" s="16">
        <f t="shared" si="0"/>
        <v>0</v>
      </c>
      <c r="M20" s="120">
        <f>L20+L21</f>
        <v>0</v>
      </c>
      <c r="N20" s="96"/>
      <c r="O20" s="97"/>
    </row>
    <row r="21" spans="1:15" ht="26.25" customHeight="1">
      <c r="A21" s="119"/>
      <c r="B21" s="3" t="s">
        <v>6</v>
      </c>
      <c r="C21" s="7"/>
      <c r="D21" s="17"/>
      <c r="E21" s="3"/>
      <c r="F21" s="7"/>
      <c r="G21" s="17"/>
      <c r="H21" s="16"/>
      <c r="I21" s="6"/>
      <c r="J21" s="7"/>
      <c r="K21" s="17"/>
      <c r="L21" s="16">
        <f t="shared" si="0"/>
        <v>0</v>
      </c>
      <c r="M21" s="77"/>
      <c r="N21" s="96"/>
      <c r="O21" s="97"/>
    </row>
    <row r="22" spans="1:15" ht="26.25" customHeight="1">
      <c r="A22" s="118">
        <v>23</v>
      </c>
      <c r="B22" s="3" t="s">
        <v>5</v>
      </c>
      <c r="C22" s="7"/>
      <c r="D22" s="17"/>
      <c r="E22" s="3"/>
      <c r="F22" s="7"/>
      <c r="G22" s="17"/>
      <c r="H22" s="16"/>
      <c r="I22" s="6"/>
      <c r="J22" s="7"/>
      <c r="K22" s="17"/>
      <c r="L22" s="16">
        <f t="shared" si="0"/>
        <v>0</v>
      </c>
      <c r="M22" s="120">
        <f>L22+L23</f>
        <v>0</v>
      </c>
      <c r="N22" s="96"/>
      <c r="O22" s="97"/>
    </row>
    <row r="23" spans="1:15" ht="26.25" customHeight="1">
      <c r="A23" s="119"/>
      <c r="B23" s="3" t="s">
        <v>6</v>
      </c>
      <c r="C23" s="7"/>
      <c r="D23" s="17"/>
      <c r="E23" s="3"/>
      <c r="F23" s="7"/>
      <c r="G23" s="17"/>
      <c r="H23" s="16"/>
      <c r="I23" s="6"/>
      <c r="J23" s="7"/>
      <c r="K23" s="17"/>
      <c r="L23" s="16">
        <f t="shared" si="0"/>
        <v>0</v>
      </c>
      <c r="M23" s="77"/>
      <c r="N23" s="96"/>
      <c r="O23" s="97"/>
    </row>
    <row r="24" spans="1:15" ht="26.25" customHeight="1">
      <c r="A24" s="118">
        <v>24</v>
      </c>
      <c r="B24" s="3" t="s">
        <v>5</v>
      </c>
      <c r="C24" s="7"/>
      <c r="D24" s="17"/>
      <c r="E24" s="3"/>
      <c r="F24" s="7"/>
      <c r="G24" s="17"/>
      <c r="H24" s="16"/>
      <c r="I24" s="6"/>
      <c r="J24" s="7"/>
      <c r="K24" s="17"/>
      <c r="L24" s="16">
        <f t="shared" si="0"/>
        <v>0</v>
      </c>
      <c r="M24" s="120">
        <f>L24+L25</f>
        <v>0</v>
      </c>
      <c r="N24" s="96"/>
      <c r="O24" s="97"/>
    </row>
    <row r="25" spans="1:15" ht="26.25" customHeight="1">
      <c r="A25" s="119"/>
      <c r="B25" s="3" t="s">
        <v>6</v>
      </c>
      <c r="C25" s="7"/>
      <c r="D25" s="17"/>
      <c r="E25" s="3"/>
      <c r="F25" s="7"/>
      <c r="G25" s="17"/>
      <c r="H25" s="16"/>
      <c r="I25" s="6"/>
      <c r="J25" s="7"/>
      <c r="K25" s="17"/>
      <c r="L25" s="16">
        <f t="shared" si="0"/>
        <v>0</v>
      </c>
      <c r="M25" s="77"/>
      <c r="N25" s="96"/>
      <c r="O25" s="97"/>
    </row>
    <row r="26" spans="1:15" ht="26.25" customHeight="1">
      <c r="A26" s="118">
        <v>25</v>
      </c>
      <c r="B26" s="3" t="s">
        <v>5</v>
      </c>
      <c r="C26" s="7"/>
      <c r="D26" s="17"/>
      <c r="E26" s="3"/>
      <c r="F26" s="7"/>
      <c r="G26" s="17"/>
      <c r="H26" s="16"/>
      <c r="I26" s="6"/>
      <c r="J26" s="7"/>
      <c r="K26" s="17"/>
      <c r="L26" s="16">
        <f t="shared" si="0"/>
        <v>0</v>
      </c>
      <c r="M26" s="120">
        <f>L26+L27</f>
        <v>0</v>
      </c>
      <c r="N26" s="96"/>
      <c r="O26" s="97"/>
    </row>
    <row r="27" spans="1:15" ht="26.25" customHeight="1">
      <c r="A27" s="119"/>
      <c r="B27" s="3" t="s">
        <v>6</v>
      </c>
      <c r="C27" s="7"/>
      <c r="D27" s="17"/>
      <c r="E27" s="3"/>
      <c r="F27" s="7"/>
      <c r="G27" s="17"/>
      <c r="H27" s="16"/>
      <c r="I27" s="6"/>
      <c r="J27" s="7"/>
      <c r="K27" s="17"/>
      <c r="L27" s="16">
        <f t="shared" si="0"/>
        <v>0</v>
      </c>
      <c r="M27" s="77"/>
      <c r="N27" s="96"/>
      <c r="O27" s="97"/>
    </row>
    <row r="28" spans="1:15" ht="26.25" customHeight="1">
      <c r="A28" s="118">
        <v>26</v>
      </c>
      <c r="B28" s="3" t="s">
        <v>5</v>
      </c>
      <c r="C28" s="7"/>
      <c r="D28" s="17"/>
      <c r="E28" s="3" t="s">
        <v>57</v>
      </c>
      <c r="F28" s="7"/>
      <c r="G28" s="17"/>
      <c r="H28" s="16"/>
      <c r="I28" s="6"/>
      <c r="J28" s="7"/>
      <c r="K28" s="17"/>
      <c r="L28" s="16">
        <f t="shared" si="0"/>
        <v>0</v>
      </c>
      <c r="M28" s="120">
        <f>L28+L29</f>
        <v>0</v>
      </c>
      <c r="N28" s="96" t="s">
        <v>57</v>
      </c>
      <c r="O28" s="97"/>
    </row>
    <row r="29" spans="1:15" ht="26.25" customHeight="1">
      <c r="A29" s="119"/>
      <c r="B29" s="3" t="s">
        <v>6</v>
      </c>
      <c r="C29" s="7"/>
      <c r="D29" s="17"/>
      <c r="E29" s="3" t="s">
        <v>57</v>
      </c>
      <c r="F29" s="7"/>
      <c r="G29" s="17"/>
      <c r="H29" s="16"/>
      <c r="I29" s="6"/>
      <c r="J29" s="7"/>
      <c r="K29" s="17"/>
      <c r="L29" s="16">
        <f t="shared" si="0"/>
        <v>0</v>
      </c>
      <c r="M29" s="77"/>
      <c r="N29" s="96" t="s">
        <v>57</v>
      </c>
      <c r="O29" s="97"/>
    </row>
    <row r="30" spans="1:15" ht="26.25" customHeight="1">
      <c r="A30" s="118">
        <v>27</v>
      </c>
      <c r="B30" s="3" t="s">
        <v>5</v>
      </c>
      <c r="C30" s="7"/>
      <c r="D30" s="17"/>
      <c r="E30" s="3"/>
      <c r="F30" s="7"/>
      <c r="G30" s="17"/>
      <c r="H30" s="16"/>
      <c r="I30" s="6"/>
      <c r="J30" s="7"/>
      <c r="K30" s="17"/>
      <c r="L30" s="16">
        <f t="shared" si="0"/>
        <v>0</v>
      </c>
      <c r="M30" s="120">
        <f>L30+L31</f>
        <v>0</v>
      </c>
      <c r="N30" s="96"/>
      <c r="O30" s="97"/>
    </row>
    <row r="31" spans="1:15" ht="26.25" customHeight="1">
      <c r="A31" s="119"/>
      <c r="B31" s="3" t="s">
        <v>6</v>
      </c>
      <c r="C31" s="7"/>
      <c r="D31" s="17"/>
      <c r="E31" s="3"/>
      <c r="F31" s="7"/>
      <c r="G31" s="17"/>
      <c r="H31" s="16"/>
      <c r="I31" s="6"/>
      <c r="J31" s="7"/>
      <c r="K31" s="17"/>
      <c r="L31" s="16">
        <f t="shared" si="0"/>
        <v>0</v>
      </c>
      <c r="M31" s="77"/>
      <c r="N31" s="96"/>
      <c r="O31" s="97"/>
    </row>
    <row r="32" spans="1:15" ht="26.25" customHeight="1">
      <c r="A32" s="118">
        <v>28</v>
      </c>
      <c r="B32" s="3" t="s">
        <v>5</v>
      </c>
      <c r="C32" s="7"/>
      <c r="D32" s="17"/>
      <c r="E32" s="3"/>
      <c r="F32" s="7"/>
      <c r="G32" s="17"/>
      <c r="H32" s="16"/>
      <c r="I32" s="6"/>
      <c r="J32" s="7"/>
      <c r="K32" s="17"/>
      <c r="L32" s="16">
        <f t="shared" si="0"/>
        <v>0</v>
      </c>
      <c r="M32" s="120">
        <f>L32+L33</f>
        <v>0</v>
      </c>
      <c r="N32" s="96"/>
      <c r="O32" s="97"/>
    </row>
    <row r="33" spans="1:15" ht="26.25" customHeight="1">
      <c r="A33" s="119"/>
      <c r="B33" s="3" t="s">
        <v>6</v>
      </c>
      <c r="C33" s="7"/>
      <c r="D33" s="17"/>
      <c r="E33" s="3"/>
      <c r="F33" s="7"/>
      <c r="G33" s="17"/>
      <c r="H33" s="16"/>
      <c r="I33" s="6"/>
      <c r="J33" s="7"/>
      <c r="K33" s="17"/>
      <c r="L33" s="16">
        <f t="shared" si="0"/>
        <v>0</v>
      </c>
      <c r="M33" s="77"/>
      <c r="N33" s="96"/>
      <c r="O33" s="97"/>
    </row>
    <row r="34" spans="1:15" ht="26.25" customHeight="1">
      <c r="A34" s="118">
        <v>29</v>
      </c>
      <c r="B34" s="3" t="s">
        <v>5</v>
      </c>
      <c r="C34" s="7"/>
      <c r="D34" s="17"/>
      <c r="E34" s="3"/>
      <c r="F34" s="7"/>
      <c r="G34" s="17"/>
      <c r="H34" s="16"/>
      <c r="I34" s="6"/>
      <c r="J34" s="7"/>
      <c r="K34" s="17"/>
      <c r="L34" s="16">
        <f t="shared" si="0"/>
        <v>0</v>
      </c>
      <c r="M34" s="120">
        <f>L34+L35</f>
        <v>0</v>
      </c>
      <c r="N34" s="96"/>
      <c r="O34" s="97"/>
    </row>
    <row r="35" spans="1:15" ht="26.25" customHeight="1">
      <c r="A35" s="119"/>
      <c r="B35" s="3" t="s">
        <v>6</v>
      </c>
      <c r="C35" s="7"/>
      <c r="D35" s="17"/>
      <c r="E35" s="3"/>
      <c r="F35" s="7"/>
      <c r="G35" s="17"/>
      <c r="H35" s="16"/>
      <c r="I35" s="6"/>
      <c r="J35" s="7"/>
      <c r="K35" s="17"/>
      <c r="L35" s="16">
        <f t="shared" si="0"/>
        <v>0</v>
      </c>
      <c r="M35" s="77"/>
      <c r="N35" s="96"/>
      <c r="O35" s="97"/>
    </row>
    <row r="36" spans="1:15" ht="26.25" customHeight="1">
      <c r="A36" s="118">
        <v>30</v>
      </c>
      <c r="B36" s="3" t="s">
        <v>5</v>
      </c>
      <c r="C36" s="7"/>
      <c r="D36" s="17"/>
      <c r="E36" s="3"/>
      <c r="F36" s="7"/>
      <c r="G36" s="17"/>
      <c r="H36" s="16"/>
      <c r="I36" s="6"/>
      <c r="J36" s="7"/>
      <c r="K36" s="17"/>
      <c r="L36" s="16">
        <f t="shared" si="0"/>
        <v>0</v>
      </c>
      <c r="M36" s="120">
        <f>SUM(G36,I36,G37,I37)</f>
        <v>0</v>
      </c>
      <c r="N36" s="96"/>
      <c r="O36" s="97"/>
    </row>
    <row r="37" spans="1:15" ht="26.25" customHeight="1" thickBot="1">
      <c r="A37" s="130"/>
      <c r="B37" s="11" t="s">
        <v>6</v>
      </c>
      <c r="C37" s="12"/>
      <c r="D37" s="18"/>
      <c r="E37" s="11"/>
      <c r="F37" s="12"/>
      <c r="G37" s="18"/>
      <c r="H37" s="19"/>
      <c r="I37" s="13"/>
      <c r="J37" s="12"/>
      <c r="K37" s="18"/>
      <c r="L37" s="19">
        <f t="shared" si="0"/>
        <v>0</v>
      </c>
      <c r="M37" s="131"/>
      <c r="N37" s="100"/>
      <c r="O37" s="101"/>
    </row>
    <row r="38" spans="1:15" ht="15" customHeight="1">
      <c r="A38" s="1"/>
      <c r="B38" s="1"/>
      <c r="C38" s="8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9"/>
    </row>
    <row r="39" spans="1:15" ht="18.7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5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2"/>
      <c r="B41" s="129" t="s">
        <v>79</v>
      </c>
      <c r="C41" s="129"/>
      <c r="D41" s="21" t="s">
        <v>58</v>
      </c>
      <c r="E41" s="21" t="s">
        <v>13</v>
      </c>
      <c r="F41" s="24" t="s">
        <v>58</v>
      </c>
      <c r="G41" s="23" t="s">
        <v>12</v>
      </c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2"/>
      <c r="B42" s="21"/>
      <c r="C42" s="21"/>
      <c r="D42" s="21"/>
      <c r="E42" s="21"/>
      <c r="F42" s="24"/>
      <c r="G42" s="23"/>
      <c r="H42" s="2"/>
      <c r="I42" s="2"/>
      <c r="J42" s="2"/>
      <c r="K42" s="2"/>
      <c r="L42" s="2"/>
      <c r="M42" s="2"/>
      <c r="N42" s="2"/>
      <c r="O42" s="2"/>
    </row>
    <row r="43" spans="1:15" ht="22.5" customHeight="1">
      <c r="A43" s="84" t="s">
        <v>24</v>
      </c>
      <c r="B43" s="84"/>
      <c r="C43" s="90">
        <f>IF(ISBLANK(C3),"",C3)</f>
        <v>0</v>
      </c>
      <c r="D43" s="90"/>
      <c r="E43" s="90"/>
      <c r="F43" s="84" t="s">
        <v>20</v>
      </c>
      <c r="G43" s="84"/>
      <c r="H43" s="84" t="s">
        <v>25</v>
      </c>
      <c r="I43" s="84"/>
      <c r="J43" s="90" t="s">
        <v>58</v>
      </c>
      <c r="K43" s="90"/>
      <c r="L43" s="90"/>
      <c r="M43" s="90"/>
      <c r="N43" s="90"/>
      <c r="O43" s="22" t="s">
        <v>26</v>
      </c>
    </row>
  </sheetData>
  <sheetProtection/>
  <mergeCells count="88">
    <mergeCell ref="A43:B43"/>
    <mergeCell ref="C43:E43"/>
    <mergeCell ref="F43:G43"/>
    <mergeCell ref="H43:I43"/>
    <mergeCell ref="J43:N43"/>
    <mergeCell ref="A36:A37"/>
    <mergeCell ref="M36:M37"/>
    <mergeCell ref="N36:O36"/>
    <mergeCell ref="N37:O37"/>
    <mergeCell ref="A39:O39"/>
    <mergeCell ref="B41:C41"/>
    <mergeCell ref="A32:A33"/>
    <mergeCell ref="M32:M33"/>
    <mergeCell ref="N32:O32"/>
    <mergeCell ref="N33:O33"/>
    <mergeCell ref="A34:A35"/>
    <mergeCell ref="M34:M35"/>
    <mergeCell ref="N34:O34"/>
    <mergeCell ref="N35:O35"/>
    <mergeCell ref="A28:A29"/>
    <mergeCell ref="M28:M29"/>
    <mergeCell ref="N28:O28"/>
    <mergeCell ref="N29:O29"/>
    <mergeCell ref="A30:A31"/>
    <mergeCell ref="M30:M31"/>
    <mergeCell ref="N30:O30"/>
    <mergeCell ref="N31:O31"/>
    <mergeCell ref="A24:A25"/>
    <mergeCell ref="M24:M25"/>
    <mergeCell ref="N24:O24"/>
    <mergeCell ref="N25:O25"/>
    <mergeCell ref="A26:A27"/>
    <mergeCell ref="M26:M27"/>
    <mergeCell ref="N26:O26"/>
    <mergeCell ref="N27:O27"/>
    <mergeCell ref="A20:A21"/>
    <mergeCell ref="M20:M21"/>
    <mergeCell ref="N20:O20"/>
    <mergeCell ref="N21:O21"/>
    <mergeCell ref="A22:A23"/>
    <mergeCell ref="M22:M23"/>
    <mergeCell ref="N22:O22"/>
    <mergeCell ref="N23:O23"/>
    <mergeCell ref="A18:A19"/>
    <mergeCell ref="M18:M19"/>
    <mergeCell ref="N18:O18"/>
    <mergeCell ref="N19:O19"/>
    <mergeCell ref="A16:A17"/>
    <mergeCell ref="B16:B17"/>
    <mergeCell ref="C16:D16"/>
    <mergeCell ref="E16:E17"/>
    <mergeCell ref="F16:G16"/>
    <mergeCell ref="H16:I16"/>
    <mergeCell ref="N9:O9"/>
    <mergeCell ref="G10:H10"/>
    <mergeCell ref="N10:O10"/>
    <mergeCell ref="C11:O11"/>
    <mergeCell ref="C12:M12"/>
    <mergeCell ref="C13:M13"/>
    <mergeCell ref="C9:E10"/>
    <mergeCell ref="G9:H9"/>
    <mergeCell ref="I9:L10"/>
    <mergeCell ref="J16:K16"/>
    <mergeCell ref="L16:M17"/>
    <mergeCell ref="N16:O17"/>
    <mergeCell ref="A7:B10"/>
    <mergeCell ref="C7:E8"/>
    <mergeCell ref="G7:H7"/>
    <mergeCell ref="I7:L8"/>
    <mergeCell ref="N7:O7"/>
    <mergeCell ref="G8:H8"/>
    <mergeCell ref="N8:O8"/>
    <mergeCell ref="A4:C4"/>
    <mergeCell ref="D4:O4"/>
    <mergeCell ref="A5:C5"/>
    <mergeCell ref="D5:O5"/>
    <mergeCell ref="A6:C6"/>
    <mergeCell ref="D6:E6"/>
    <mergeCell ref="F6:I6"/>
    <mergeCell ref="J6:K6"/>
    <mergeCell ref="L6:O6"/>
    <mergeCell ref="A3:B3"/>
    <mergeCell ref="C3:E3"/>
    <mergeCell ref="F3:G3"/>
    <mergeCell ref="J3:M3"/>
    <mergeCell ref="N3:O3"/>
    <mergeCell ref="A1:L1"/>
    <mergeCell ref="M1:N1"/>
  </mergeCells>
  <dataValidations count="3">
    <dataValidation type="list" allowBlank="1" showInputMessage="1" showErrorMessage="1" sqref="G8:H8 G10:H10 N8:O8 N10:O10">
      <formula1>"職員,外部"</formula1>
    </dataValidation>
    <dataValidation type="list" allowBlank="1" showInputMessage="1" showErrorMessage="1" sqref="F8 F10 M8 M10">
      <formula1>"１級,２級"</formula1>
    </dataValidation>
    <dataValidation type="list" allowBlank="1" showInputMessage="1" showErrorMessage="1" sqref="I3">
      <formula1>"男,女"</formula1>
    </dataValidation>
  </dataValidations>
  <printOptions/>
  <pageMargins left="1.1811023622047245" right="0.7874015748031497" top="0.7874015748031497" bottom="0.5905511811023623" header="0" footer="0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7.50390625" style="14" customWidth="1"/>
    <col min="5" max="5" width="7.50390625" style="0" customWidth="1"/>
    <col min="6" max="6" width="1.875" style="0" customWidth="1"/>
    <col min="7" max="7" width="8.875" style="0" customWidth="1"/>
    <col min="8" max="8" width="3.50390625" style="0" customWidth="1"/>
    <col min="9" max="9" width="1.875" style="0" customWidth="1"/>
    <col min="10" max="10" width="3.625" style="14" customWidth="1"/>
    <col min="11" max="11" width="3.50390625" style="0" customWidth="1"/>
    <col min="12" max="12" width="7.75390625" style="0" bestFit="1" customWidth="1"/>
    <col min="13" max="14" width="14.125" style="0" customWidth="1"/>
    <col min="15" max="15" width="8.00390625" style="0" customWidth="1"/>
    <col min="16" max="16" width="4.00390625" style="0" customWidth="1"/>
    <col min="17" max="17" width="11.00390625" style="0" bestFit="1" customWidth="1"/>
    <col min="18" max="18" width="11.50390625" style="0" customWidth="1"/>
    <col min="19" max="19" width="12.50390625" style="0" customWidth="1"/>
    <col min="20" max="20" width="13.00390625" style="0" customWidth="1"/>
    <col min="21" max="22" width="12.375" style="0" customWidth="1"/>
  </cols>
  <sheetData>
    <row r="1" spans="1:27" ht="13.5">
      <c r="A1" s="14" t="s">
        <v>8</v>
      </c>
      <c r="B1" s="134">
        <f>'申込１枚目 '!$C$3</f>
        <v>0</v>
      </c>
      <c r="C1" s="134"/>
      <c r="D1" s="134"/>
      <c r="E1" s="134"/>
      <c r="F1" s="14"/>
      <c r="G1" t="s">
        <v>20</v>
      </c>
      <c r="I1" s="14"/>
      <c r="J1" s="14">
        <f>'[1]申込１枚目 '!I3</f>
        <v>0</v>
      </c>
      <c r="O1" t="s">
        <v>8</v>
      </c>
      <c r="P1" t="s">
        <v>61</v>
      </c>
      <c r="Q1" t="s">
        <v>59</v>
      </c>
      <c r="R1" t="s">
        <v>46</v>
      </c>
      <c r="S1" t="s">
        <v>62</v>
      </c>
      <c r="T1" t="s">
        <v>48</v>
      </c>
      <c r="U1" t="s">
        <v>63</v>
      </c>
      <c r="W1" t="s">
        <v>64</v>
      </c>
      <c r="Y1" t="s">
        <v>65</v>
      </c>
      <c r="AA1" t="s">
        <v>66</v>
      </c>
    </row>
    <row r="2" spans="2:28" ht="13.5">
      <c r="B2" s="14" t="s">
        <v>17</v>
      </c>
      <c r="C2" s="14"/>
      <c r="D2" s="14" t="s">
        <v>18</v>
      </c>
      <c r="E2" s="14"/>
      <c r="J2"/>
      <c r="N2">
        <f>'申込１枚目 '!$O$1</f>
        <v>0</v>
      </c>
      <c r="O2">
        <f>'申込１枚目 '!$C$3</f>
        <v>0</v>
      </c>
      <c r="P2" s="35">
        <f>'申込１枚目 '!$I$3</f>
        <v>0</v>
      </c>
      <c r="Q2" s="35">
        <f>'申込１枚目 '!$D$4</f>
        <v>0</v>
      </c>
      <c r="R2">
        <f>'申込１枚目 '!$D$5</f>
        <v>0</v>
      </c>
      <c r="S2">
        <f>'申込１枚目 '!$F$6</f>
        <v>0</v>
      </c>
      <c r="T2">
        <f>'申込１枚目 '!$L$6</f>
        <v>0</v>
      </c>
      <c r="U2">
        <f>'申込１枚目 '!$C$7</f>
        <v>0</v>
      </c>
      <c r="V2">
        <f>'申込１枚目 '!$F$8</f>
        <v>0</v>
      </c>
      <c r="W2" s="35">
        <f>'申込１枚目 '!$I$7</f>
        <v>0</v>
      </c>
      <c r="X2" s="35">
        <f>'申込１枚目 '!$M$8</f>
        <v>0</v>
      </c>
      <c r="Y2" s="36">
        <f>'申込１枚目 '!$C$9</f>
        <v>0</v>
      </c>
      <c r="Z2" s="36">
        <f>'申込１枚目 '!$F$10</f>
        <v>0</v>
      </c>
      <c r="AA2">
        <f>'申込１枚目 '!$I$9</f>
        <v>0</v>
      </c>
      <c r="AB2">
        <f>'申込１枚目 '!$M$10</f>
        <v>0</v>
      </c>
    </row>
    <row r="3" spans="1:19" ht="13.5">
      <c r="A3" t="s">
        <v>19</v>
      </c>
      <c r="B3" s="134" t="s">
        <v>56</v>
      </c>
      <c r="C3" s="134"/>
      <c r="D3" s="134" t="s">
        <v>56</v>
      </c>
      <c r="E3" s="134"/>
      <c r="G3" t="s">
        <v>16</v>
      </c>
      <c r="J3" s="14" t="s">
        <v>21</v>
      </c>
      <c r="K3" s="14"/>
      <c r="M3" s="14"/>
      <c r="N3" s="14"/>
      <c r="P3" s="14"/>
      <c r="Q3" s="14"/>
      <c r="R3" s="14"/>
      <c r="S3" s="14"/>
    </row>
    <row r="4" spans="1:19" ht="13.5">
      <c r="A4">
        <v>1</v>
      </c>
      <c r="B4">
        <f>IF(ISBLANK('申込１枚目 '!C18),"",'申込１枚目 '!C18)</f>
      </c>
      <c r="C4">
        <f>IF(ISBLANK('申込１枚目 '!D18),"",'申込１枚目 '!D18)</f>
      </c>
      <c r="D4">
        <f>IF(ISBLANK('申込１枚目 '!C19),"",'申込１枚目 '!C19)</f>
      </c>
      <c r="E4">
        <f>IF(ISBLANK('申込１枚目 '!D19),"",'申込１枚目 '!D19)</f>
      </c>
      <c r="F4" t="s">
        <v>22</v>
      </c>
      <c r="G4">
        <f>IF(ISBLANK('申込１枚目 '!N3),"",'申込１枚目 '!N3)</f>
      </c>
      <c r="H4">
        <v>1</v>
      </c>
      <c r="I4" t="s">
        <v>23</v>
      </c>
      <c r="J4">
        <f>IF(ISBLANK('申込１枚目 '!M18),"",'申込１枚目 '!M18)</f>
        <v>0</v>
      </c>
      <c r="L4" t="str">
        <f>F4&amp;G4&amp;I4</f>
        <v>()</v>
      </c>
      <c r="M4">
        <f>CONCATENATE(B4,C4)</f>
      </c>
      <c r="N4">
        <f>CONCATENATE(D4,E4)</f>
      </c>
      <c r="P4">
        <f>IF(ISBLANK('申込２枚目'!D8),"",'申込２枚目'!D8)</f>
      </c>
      <c r="R4" t="str">
        <f>IF(ISBLANK('申込２枚目'!C9),"",'申込２枚目'!C9)</f>
        <v>　</v>
      </c>
      <c r="S4" t="str">
        <f>IF(ISBLANK('申込２枚目'!I9),"",'申込２枚目'!I9)</f>
        <v>　</v>
      </c>
    </row>
    <row r="5" spans="1:14" ht="13.5">
      <c r="A5">
        <v>2</v>
      </c>
      <c r="B5">
        <f>IF(ISBLANK('申込１枚目 '!C20),"",'申込１枚目 '!C20)</f>
      </c>
      <c r="C5">
        <f>IF(ISBLANK('申込１枚目 '!D20),"",'申込１枚目 '!D20)</f>
      </c>
      <c r="D5">
        <f>IF(ISBLANK('申込１枚目 '!C21),"",'申込１枚目 '!C21)</f>
      </c>
      <c r="E5">
        <f>IF(ISBLANK('申込１枚目 '!D21),"",'申込１枚目 '!D21)</f>
      </c>
      <c r="F5" t="s">
        <v>22</v>
      </c>
      <c r="G5">
        <f aca="true" t="shared" si="0" ref="G5:G33">IF(ISBLANK(B5),"",G4)</f>
      </c>
      <c r="H5">
        <v>2</v>
      </c>
      <c r="I5" t="s">
        <v>23</v>
      </c>
      <c r="J5">
        <f>IF(ISBLANK('申込１枚目 '!M20),"",'申込１枚目 '!M20)</f>
        <v>0</v>
      </c>
      <c r="L5" t="str">
        <f aca="true" t="shared" si="1" ref="L5:L33">F5&amp;G5&amp;I5</f>
        <v>()</v>
      </c>
      <c r="M5">
        <f aca="true" t="shared" si="2" ref="M5:M33">CONCATENATE(B5,C5)</f>
      </c>
      <c r="N5">
        <f aca="true" t="shared" si="3" ref="N5:N33">CONCATENATE(D5,E5)</f>
      </c>
    </row>
    <row r="6" spans="1:14" ht="13.5">
      <c r="A6">
        <v>3</v>
      </c>
      <c r="B6">
        <f>IF(ISBLANK('申込１枚目 '!C22),"",'申込１枚目 '!C22)</f>
      </c>
      <c r="C6">
        <f>IF(ISBLANK('申込１枚目 '!D22),"",'申込１枚目 '!D22)</f>
      </c>
      <c r="D6">
        <f>IF(ISBLANK('申込１枚目 '!C23),"",'申込１枚目 '!C23)</f>
      </c>
      <c r="E6">
        <f>IF(ISBLANK('申込１枚目 '!D23),"",'申込１枚目 '!D23)</f>
      </c>
      <c r="F6" t="s">
        <v>22</v>
      </c>
      <c r="G6">
        <f t="shared" si="0"/>
      </c>
      <c r="H6">
        <v>3</v>
      </c>
      <c r="I6" t="s">
        <v>23</v>
      </c>
      <c r="J6">
        <f>IF(ISBLANK('申込１枚目 '!M22),"",'申込１枚目 '!M22)</f>
        <v>0</v>
      </c>
      <c r="L6" t="str">
        <f t="shared" si="1"/>
        <v>()</v>
      </c>
      <c r="M6">
        <f t="shared" si="2"/>
      </c>
      <c r="N6">
        <f t="shared" si="3"/>
      </c>
    </row>
    <row r="7" spans="1:14" ht="13.5">
      <c r="A7">
        <v>4</v>
      </c>
      <c r="B7">
        <f>IF(ISBLANK('申込１枚目 '!C24),"",'申込１枚目 '!C24)</f>
      </c>
      <c r="C7">
        <f>IF(ISBLANK('申込１枚目 '!D24),"",'申込１枚目 '!D24)</f>
      </c>
      <c r="D7">
        <f>IF(ISBLANK('申込１枚目 '!C25),"",'申込１枚目 '!C25)</f>
      </c>
      <c r="E7">
        <f>IF(ISBLANK('申込１枚目 '!D22),"",'申込１枚目 '!D25)</f>
      </c>
      <c r="F7" t="s">
        <v>22</v>
      </c>
      <c r="G7">
        <f t="shared" si="0"/>
      </c>
      <c r="H7">
        <v>4</v>
      </c>
      <c r="I7" t="s">
        <v>23</v>
      </c>
      <c r="J7">
        <f>IF(ISBLANK('申込１枚目 '!M24),"",'申込１枚目 '!M24)</f>
        <v>0</v>
      </c>
      <c r="L7" t="str">
        <f t="shared" si="1"/>
        <v>()</v>
      </c>
      <c r="M7">
        <f t="shared" si="2"/>
      </c>
      <c r="N7">
        <f t="shared" si="3"/>
      </c>
    </row>
    <row r="8" spans="1:14" ht="13.5">
      <c r="A8">
        <v>5</v>
      </c>
      <c r="B8">
        <f>IF(ISBLANK('申込１枚目 '!C26),"",'申込１枚目 '!C26)</f>
      </c>
      <c r="C8">
        <f>IF(ISBLANK('申込１枚目 '!D26),"",'申込１枚目 '!D26)</f>
      </c>
      <c r="D8">
        <f>IF(ISBLANK('申込１枚目 '!C27),"",'申込１枚目 '!C27)</f>
      </c>
      <c r="E8">
        <f>IF(ISBLANK('申込１枚目 '!D27),"",'申込１枚目 '!D27)</f>
      </c>
      <c r="F8" t="s">
        <v>22</v>
      </c>
      <c r="G8">
        <f t="shared" si="0"/>
      </c>
      <c r="H8">
        <v>5</v>
      </c>
      <c r="I8" t="s">
        <v>23</v>
      </c>
      <c r="J8">
        <f>IF(ISBLANK('申込１枚目 '!M26),"",'申込１枚目 '!M26)</f>
        <v>0</v>
      </c>
      <c r="L8" t="str">
        <f t="shared" si="1"/>
        <v>()</v>
      </c>
      <c r="M8">
        <f t="shared" si="2"/>
      </c>
      <c r="N8">
        <f t="shared" si="3"/>
      </c>
    </row>
    <row r="9" spans="1:14" ht="13.5">
      <c r="A9">
        <v>6</v>
      </c>
      <c r="B9">
        <f>IF(ISBLANK('申込１枚目 '!C28),"",'申込１枚目 '!C28)</f>
      </c>
      <c r="C9">
        <f>IF(ISBLANK('申込１枚目 '!D28),"",'申込１枚目 '!D28)</f>
      </c>
      <c r="D9">
        <f>IF(ISBLANK('申込１枚目 '!C29),"",'申込１枚目 '!C29)</f>
      </c>
      <c r="E9">
        <f>IF(ISBLANK('申込１枚目 '!D29),"",'申込１枚目 '!D29)</f>
      </c>
      <c r="F9" t="s">
        <v>22</v>
      </c>
      <c r="G9">
        <f t="shared" si="0"/>
      </c>
      <c r="H9">
        <v>6</v>
      </c>
      <c r="I9" t="s">
        <v>23</v>
      </c>
      <c r="J9">
        <f>IF(ISBLANK('申込１枚目 '!M28),"",'申込１枚目 '!M28)</f>
        <v>0</v>
      </c>
      <c r="L9" t="str">
        <f t="shared" si="1"/>
        <v>()</v>
      </c>
      <c r="M9">
        <f t="shared" si="2"/>
      </c>
      <c r="N9">
        <f t="shared" si="3"/>
      </c>
    </row>
    <row r="10" spans="1:14" ht="13.5">
      <c r="A10">
        <v>7</v>
      </c>
      <c r="B10">
        <f>IF(ISBLANK('申込１枚目 '!C30),"",'申込１枚目 '!C30)</f>
      </c>
      <c r="C10">
        <f>IF(ISBLANK('申込１枚目 '!D30),"",'申込１枚目 '!D30)</f>
      </c>
      <c r="D10">
        <f>IF(ISBLANK('申込１枚目 '!C31),"",'申込１枚目 '!C31)</f>
      </c>
      <c r="E10">
        <f>IF(ISBLANK('申込１枚目 '!D31),"",'申込１枚目 '!D31)</f>
      </c>
      <c r="F10" t="s">
        <v>22</v>
      </c>
      <c r="G10">
        <f t="shared" si="0"/>
      </c>
      <c r="H10">
        <v>7</v>
      </c>
      <c r="I10" t="s">
        <v>23</v>
      </c>
      <c r="J10">
        <f>IF(ISBLANK('申込１枚目 '!M30),"",'申込１枚目 '!M30)</f>
        <v>0</v>
      </c>
      <c r="L10" t="str">
        <f t="shared" si="1"/>
        <v>()</v>
      </c>
      <c r="M10">
        <f t="shared" si="2"/>
      </c>
      <c r="N10">
        <f t="shared" si="3"/>
      </c>
    </row>
    <row r="11" spans="1:14" ht="13.5">
      <c r="A11">
        <v>8</v>
      </c>
      <c r="B11">
        <f>IF(ISBLANK('申込１枚目 '!C32),"",'申込１枚目 '!C32)</f>
      </c>
      <c r="C11">
        <f>IF(ISBLANK('申込１枚目 '!D32),"",'申込１枚目 '!D32)</f>
      </c>
      <c r="D11">
        <f>IF(ISBLANK('申込１枚目 '!C33),"",'申込１枚目 '!C33)</f>
      </c>
      <c r="E11">
        <f>IF(ISBLANK('申込１枚目 '!D33),"",'申込１枚目 '!D33)</f>
      </c>
      <c r="F11" t="s">
        <v>22</v>
      </c>
      <c r="G11">
        <f t="shared" si="0"/>
      </c>
      <c r="H11">
        <v>8</v>
      </c>
      <c r="I11" t="s">
        <v>23</v>
      </c>
      <c r="J11">
        <f>IF(ISBLANK('申込１枚目 '!M32),"",'申込１枚目 '!M32)</f>
        <v>0</v>
      </c>
      <c r="L11" t="str">
        <f t="shared" si="1"/>
        <v>()</v>
      </c>
      <c r="M11">
        <f t="shared" si="2"/>
      </c>
      <c r="N11">
        <f t="shared" si="3"/>
      </c>
    </row>
    <row r="12" spans="1:14" ht="13.5">
      <c r="A12">
        <v>9</v>
      </c>
      <c r="B12">
        <f>IF(ISBLANK('申込１枚目 '!C34),"",'申込１枚目 '!C34)</f>
      </c>
      <c r="C12">
        <f>IF(ISBLANK('申込１枚目 '!D34),"",'申込１枚目 '!D34)</f>
      </c>
      <c r="D12">
        <f>IF(ISBLANK('申込１枚目 '!C35),"",'申込１枚目 '!C35)</f>
      </c>
      <c r="E12">
        <f>IF(ISBLANK('申込１枚目 '!D35),"",'申込１枚目 '!D35)</f>
      </c>
      <c r="F12" t="s">
        <v>22</v>
      </c>
      <c r="G12">
        <f t="shared" si="0"/>
      </c>
      <c r="H12">
        <v>9</v>
      </c>
      <c r="I12" t="s">
        <v>23</v>
      </c>
      <c r="J12">
        <f>IF(ISBLANK('申込１枚目 '!M34),"",'申込１枚目 '!M34)</f>
        <v>0</v>
      </c>
      <c r="L12" t="str">
        <f t="shared" si="1"/>
        <v>()</v>
      </c>
      <c r="M12">
        <f t="shared" si="2"/>
      </c>
      <c r="N12">
        <f t="shared" si="3"/>
      </c>
    </row>
    <row r="13" spans="1:14" ht="13.5">
      <c r="A13">
        <v>10</v>
      </c>
      <c r="B13">
        <f>IF(ISBLANK('申込１枚目 '!C36),"",'申込１枚目 '!C36)</f>
      </c>
      <c r="C13">
        <f>IF(ISBLANK('申込１枚目 '!D36),"",'申込１枚目 '!D36)</f>
      </c>
      <c r="D13">
        <f>IF(ISBLANK('申込１枚目 '!C37),"",'申込１枚目 '!C37)</f>
      </c>
      <c r="E13">
        <f>IF(ISBLANK('申込１枚目 '!D37),"",'申込１枚目 '!D37)</f>
      </c>
      <c r="F13" t="s">
        <v>22</v>
      </c>
      <c r="G13">
        <f t="shared" si="0"/>
      </c>
      <c r="H13">
        <v>10</v>
      </c>
      <c r="I13" t="s">
        <v>23</v>
      </c>
      <c r="J13">
        <f>IF(ISBLANK('申込１枚目 '!M36),"",'申込１枚目 '!M36)</f>
        <v>0</v>
      </c>
      <c r="L13" t="str">
        <f t="shared" si="1"/>
        <v>()</v>
      </c>
      <c r="M13">
        <f t="shared" si="2"/>
      </c>
      <c r="N13">
        <f t="shared" si="3"/>
      </c>
    </row>
    <row r="14" spans="1:14" ht="13.5">
      <c r="A14">
        <v>11</v>
      </c>
      <c r="B14">
        <f>IF(ISBLANK('申込２枚目'!C18),"",'申込２枚目'!C18)</f>
      </c>
      <c r="C14">
        <f>IF(ISBLANK('申込２枚目'!D18),"",'申込２枚目'!D18)</f>
      </c>
      <c r="D14">
        <f>IF(ISBLANK('申込２枚目'!C19),"",'申込２枚目'!C19)</f>
      </c>
      <c r="E14">
        <f>IF(ISBLANK('申込２枚目'!D19),"",'申込２枚目'!D19)</f>
      </c>
      <c r="F14" t="s">
        <v>22</v>
      </c>
      <c r="G14">
        <f t="shared" si="0"/>
      </c>
      <c r="H14">
        <v>11</v>
      </c>
      <c r="I14" t="s">
        <v>23</v>
      </c>
      <c r="J14">
        <f>IF(ISBLANK('申込２枚目'!M18),"",'申込２枚目'!M18)</f>
        <v>0</v>
      </c>
      <c r="L14" t="str">
        <f t="shared" si="1"/>
        <v>()</v>
      </c>
      <c r="M14">
        <f t="shared" si="2"/>
      </c>
      <c r="N14">
        <f t="shared" si="3"/>
      </c>
    </row>
    <row r="15" spans="1:14" ht="13.5">
      <c r="A15">
        <v>12</v>
      </c>
      <c r="B15">
        <f>IF(ISBLANK('申込２枚目'!C20),"",'申込２枚目'!C20)</f>
      </c>
      <c r="C15">
        <f>IF(ISBLANK('申込２枚目'!D20),"",'申込２枚目'!D20)</f>
      </c>
      <c r="D15">
        <f>IF(ISBLANK('申込２枚目'!C21),"",'申込２枚目'!C21)</f>
      </c>
      <c r="E15">
        <f>IF(ISBLANK('申込２枚目'!D21),"",'申込２枚目'!D21)</f>
      </c>
      <c r="F15" t="s">
        <v>22</v>
      </c>
      <c r="G15">
        <f t="shared" si="0"/>
      </c>
      <c r="H15">
        <v>12</v>
      </c>
      <c r="I15" t="s">
        <v>23</v>
      </c>
      <c r="J15">
        <f>IF(ISBLANK('申込１枚目 '!M20),"",'申込１枚目 '!M20)</f>
        <v>0</v>
      </c>
      <c r="L15" t="str">
        <f t="shared" si="1"/>
        <v>()</v>
      </c>
      <c r="M15">
        <f t="shared" si="2"/>
      </c>
      <c r="N15">
        <f t="shared" si="3"/>
      </c>
    </row>
    <row r="16" spans="1:14" ht="13.5">
      <c r="A16">
        <v>13</v>
      </c>
      <c r="B16">
        <f>IF(ISBLANK('申込２枚目'!C22),"",'申込２枚目'!C22)</f>
      </c>
      <c r="C16">
        <f>IF(ISBLANK('申込２枚目'!D22),"",'申込２枚目'!D22)</f>
      </c>
      <c r="D16">
        <f>IF(ISBLANK('申込２枚目'!C23),"",'申込２枚目'!C23)</f>
      </c>
      <c r="E16">
        <f>IF(ISBLANK('申込２枚目'!D23),"",'申込２枚目'!D23)</f>
      </c>
      <c r="F16" t="s">
        <v>22</v>
      </c>
      <c r="G16">
        <f t="shared" si="0"/>
      </c>
      <c r="H16">
        <v>13</v>
      </c>
      <c r="I16" t="s">
        <v>23</v>
      </c>
      <c r="J16">
        <f>IF(ISBLANK('申込１枚目 '!M22),"",'申込１枚目 '!M22)</f>
        <v>0</v>
      </c>
      <c r="L16" t="str">
        <f t="shared" si="1"/>
        <v>()</v>
      </c>
      <c r="M16">
        <f t="shared" si="2"/>
      </c>
      <c r="N16">
        <f t="shared" si="3"/>
      </c>
    </row>
    <row r="17" spans="1:14" ht="13.5">
      <c r="A17">
        <v>14</v>
      </c>
      <c r="B17">
        <f>IF(ISBLANK('申込２枚目'!C24),"",'申込２枚目'!C24)</f>
      </c>
      <c r="C17">
        <f>IF(ISBLANK('申込２枚目'!D24),"",'申込２枚目'!D24)</f>
      </c>
      <c r="D17">
        <f>IF(ISBLANK('申込２枚目'!C25),"",'申込２枚目'!C25)</f>
      </c>
      <c r="E17">
        <f>IF(ISBLANK('申込２枚目'!D25),"",'申込２枚目'!D25)</f>
      </c>
      <c r="F17" t="s">
        <v>22</v>
      </c>
      <c r="G17">
        <f t="shared" si="0"/>
      </c>
      <c r="H17">
        <v>14</v>
      </c>
      <c r="I17" t="s">
        <v>23</v>
      </c>
      <c r="J17">
        <f>IF(ISBLANK('申込１枚目 '!M24),"",'申込１枚目 '!M24)</f>
        <v>0</v>
      </c>
      <c r="L17" t="str">
        <f t="shared" si="1"/>
        <v>()</v>
      </c>
      <c r="M17">
        <f t="shared" si="2"/>
      </c>
      <c r="N17">
        <f t="shared" si="3"/>
      </c>
    </row>
    <row r="18" spans="1:14" ht="13.5">
      <c r="A18">
        <v>15</v>
      </c>
      <c r="B18">
        <f>IF(ISBLANK('申込２枚目'!C26),"",'申込２枚目'!C26)</f>
      </c>
      <c r="C18">
        <f>IF(ISBLANK('申込２枚目'!D26),"",'申込２枚目'!D26)</f>
      </c>
      <c r="D18">
        <f>IF(ISBLANK('申込２枚目'!C27),"",'申込２枚目'!C27)</f>
      </c>
      <c r="E18">
        <f>IF(ISBLANK('申込２枚目'!D27),"",'申込２枚目'!D27)</f>
      </c>
      <c r="F18" t="s">
        <v>22</v>
      </c>
      <c r="G18">
        <f t="shared" si="0"/>
      </c>
      <c r="H18">
        <v>15</v>
      </c>
      <c r="I18" t="s">
        <v>23</v>
      </c>
      <c r="J18">
        <f>IF(ISBLANK('申込１枚目 '!M26),"",'申込１枚目 '!M26)</f>
        <v>0</v>
      </c>
      <c r="L18" t="str">
        <f t="shared" si="1"/>
        <v>()</v>
      </c>
      <c r="M18">
        <f t="shared" si="2"/>
      </c>
      <c r="N18">
        <f t="shared" si="3"/>
      </c>
    </row>
    <row r="19" spans="1:14" ht="13.5">
      <c r="A19">
        <v>16</v>
      </c>
      <c r="B19">
        <f>IF(ISBLANK('申込２枚目'!C28),"",'申込２枚目'!C28)</f>
      </c>
      <c r="C19">
        <f>IF(ISBLANK('申込２枚目'!D28),"",'申込２枚目'!D28)</f>
      </c>
      <c r="D19">
        <f>IF(ISBLANK('申込２枚目'!C29),"",'申込２枚目'!C29)</f>
      </c>
      <c r="E19">
        <f>IF(ISBLANK('申込２枚目'!D29),"",'申込２枚目'!D29)</f>
      </c>
      <c r="F19" t="s">
        <v>22</v>
      </c>
      <c r="G19">
        <f t="shared" si="0"/>
      </c>
      <c r="H19">
        <v>16</v>
      </c>
      <c r="I19" t="s">
        <v>23</v>
      </c>
      <c r="J19">
        <f>IF(ISBLANK('申込１枚目 '!M28),"",'申込１枚目 '!M28)</f>
        <v>0</v>
      </c>
      <c r="L19" t="str">
        <f t="shared" si="1"/>
        <v>()</v>
      </c>
      <c r="M19">
        <f t="shared" si="2"/>
      </c>
      <c r="N19">
        <f t="shared" si="3"/>
      </c>
    </row>
    <row r="20" spans="1:14" ht="13.5">
      <c r="A20">
        <v>17</v>
      </c>
      <c r="B20">
        <f>IF(ISBLANK('申込２枚目'!C30),"",'申込２枚目'!C30)</f>
      </c>
      <c r="C20">
        <f>IF(ISBLANK('申込２枚目'!D30),"",'申込２枚目'!D30)</f>
      </c>
      <c r="D20">
        <f>IF(ISBLANK('申込２枚目'!C31),"",'申込２枚目'!C31)</f>
      </c>
      <c r="E20">
        <f>IF(ISBLANK('申込２枚目'!D31),"",'申込２枚目'!D31)</f>
      </c>
      <c r="F20" t="s">
        <v>22</v>
      </c>
      <c r="G20">
        <f t="shared" si="0"/>
      </c>
      <c r="H20">
        <v>17</v>
      </c>
      <c r="I20" t="s">
        <v>23</v>
      </c>
      <c r="J20">
        <f>IF(ISBLANK('申込１枚目 '!M30),"",'申込１枚目 '!M30)</f>
        <v>0</v>
      </c>
      <c r="L20" t="str">
        <f t="shared" si="1"/>
        <v>()</v>
      </c>
      <c r="M20">
        <f t="shared" si="2"/>
      </c>
      <c r="N20">
        <f t="shared" si="3"/>
      </c>
    </row>
    <row r="21" spans="1:14" ht="13.5">
      <c r="A21">
        <v>18</v>
      </c>
      <c r="B21">
        <f>IF(ISBLANK('申込２枚目'!C32),"",'申込２枚目'!C32)</f>
      </c>
      <c r="C21">
        <f>IF(ISBLANK('申込２枚目'!D32),"",'申込２枚目'!D32)</f>
      </c>
      <c r="D21">
        <f>IF(ISBLANK('申込２枚目'!C33),"",'申込２枚目'!C33)</f>
      </c>
      <c r="E21">
        <f>IF(ISBLANK('申込２枚目'!D33),"",'申込２枚目'!D33)</f>
      </c>
      <c r="F21" t="s">
        <v>22</v>
      </c>
      <c r="G21">
        <f t="shared" si="0"/>
      </c>
      <c r="H21">
        <v>18</v>
      </c>
      <c r="I21" t="s">
        <v>23</v>
      </c>
      <c r="J21">
        <f>IF(ISBLANK('申込１枚目 '!M32),"",'申込１枚目 '!M32)</f>
        <v>0</v>
      </c>
      <c r="L21" t="str">
        <f t="shared" si="1"/>
        <v>()</v>
      </c>
      <c r="M21">
        <f t="shared" si="2"/>
      </c>
      <c r="N21">
        <f t="shared" si="3"/>
      </c>
    </row>
    <row r="22" spans="1:14" ht="13.5">
      <c r="A22">
        <v>19</v>
      </c>
      <c r="B22">
        <f>IF(ISBLANK('申込２枚目'!C34),"",'申込２枚目'!C34)</f>
      </c>
      <c r="C22">
        <f>IF(ISBLANK('申込２枚目'!D34),"",'申込２枚目'!D34)</f>
      </c>
      <c r="D22">
        <f>IF(ISBLANK('申込２枚目'!C35),"",'申込２枚目'!C35)</f>
      </c>
      <c r="E22">
        <f>IF(ISBLANK('申込２枚目'!D35),"",'申込２枚目'!D35)</f>
      </c>
      <c r="F22" t="s">
        <v>22</v>
      </c>
      <c r="G22">
        <f t="shared" si="0"/>
      </c>
      <c r="H22">
        <v>19</v>
      </c>
      <c r="I22" t="s">
        <v>23</v>
      </c>
      <c r="J22">
        <f>IF(ISBLANK('申込１枚目 '!M34),"",'申込１枚目 '!M34)</f>
        <v>0</v>
      </c>
      <c r="L22" t="str">
        <f t="shared" si="1"/>
        <v>()</v>
      </c>
      <c r="M22">
        <f t="shared" si="2"/>
      </c>
      <c r="N22">
        <f t="shared" si="3"/>
      </c>
    </row>
    <row r="23" spans="1:14" ht="13.5">
      <c r="A23">
        <v>20</v>
      </c>
      <c r="B23">
        <f>IF(ISBLANK('申込２枚目'!C36),"",'申込２枚目'!C36)</f>
      </c>
      <c r="C23">
        <f>IF(ISBLANK('申込２枚目'!D36),"",'申込２枚目'!D36)</f>
      </c>
      <c r="D23">
        <f>IF(ISBLANK('申込２枚目'!C37),"",'申込２枚目'!C37)</f>
      </c>
      <c r="E23">
        <f>IF(ISBLANK('申込２枚目'!D37),"",'申込２枚目'!D37)</f>
      </c>
      <c r="F23" t="s">
        <v>22</v>
      </c>
      <c r="G23">
        <f t="shared" si="0"/>
      </c>
      <c r="H23">
        <v>20</v>
      </c>
      <c r="I23" t="s">
        <v>23</v>
      </c>
      <c r="J23">
        <f>IF(ISBLANK('申込１枚目 '!M36),"",'申込１枚目 '!M36)</f>
        <v>0</v>
      </c>
      <c r="L23" t="str">
        <f t="shared" si="1"/>
        <v>()</v>
      </c>
      <c r="M23">
        <f t="shared" si="2"/>
      </c>
      <c r="N23">
        <f t="shared" si="3"/>
      </c>
    </row>
    <row r="24" spans="1:14" ht="13.5">
      <c r="A24">
        <v>21</v>
      </c>
      <c r="B24">
        <f>IF(ISBLANK('申込３枚目 '!C18),"",'申込３枚目 '!C18)</f>
      </c>
      <c r="C24">
        <f>IF(ISBLANK('申込３枚目 '!D18),"",'申込３枚目 '!D18)</f>
      </c>
      <c r="D24">
        <f>IF(ISBLANK('申込３枚目 '!C19),"",'申込３枚目 '!C19)</f>
      </c>
      <c r="E24">
        <f>IF(ISBLANK('申込３枚目 '!D19),"",'申込３枚目 '!D19)</f>
      </c>
      <c r="F24" t="s">
        <v>22</v>
      </c>
      <c r="G24">
        <f t="shared" si="0"/>
      </c>
      <c r="H24">
        <v>21</v>
      </c>
      <c r="I24" t="s">
        <v>23</v>
      </c>
      <c r="J24">
        <f>IF(ISBLANK('申込３枚目 '!M18),"",'申込３枚目 '!M18)</f>
        <v>0</v>
      </c>
      <c r="L24" t="str">
        <f t="shared" si="1"/>
        <v>()</v>
      </c>
      <c r="M24">
        <f t="shared" si="2"/>
      </c>
      <c r="N24">
        <f t="shared" si="3"/>
      </c>
    </row>
    <row r="25" spans="1:14" ht="13.5">
      <c r="A25">
        <v>22</v>
      </c>
      <c r="B25">
        <f>IF(ISBLANK('申込３枚目 '!C20),"",'申込３枚目 '!C20)</f>
      </c>
      <c r="C25">
        <f>IF(ISBLANK('申込３枚目 '!D20),"",'申込３枚目 '!D20)</f>
      </c>
      <c r="D25">
        <f>IF(ISBLANK('申込３枚目 '!C21),"",'申込３枚目 '!C21)</f>
      </c>
      <c r="E25">
        <f>IF(ISBLANK('申込３枚目 '!D21),"",'申込３枚目 '!D21)</f>
      </c>
      <c r="F25" t="s">
        <v>22</v>
      </c>
      <c r="G25">
        <f t="shared" si="0"/>
      </c>
      <c r="H25">
        <v>22</v>
      </c>
      <c r="I25" t="s">
        <v>23</v>
      </c>
      <c r="J25">
        <f>IF(ISBLANK('申込３枚目 '!M20),"",'申込３枚目 '!M20)</f>
        <v>0</v>
      </c>
      <c r="L25" t="str">
        <f t="shared" si="1"/>
        <v>()</v>
      </c>
      <c r="M25">
        <f t="shared" si="2"/>
      </c>
      <c r="N25">
        <f t="shared" si="3"/>
      </c>
    </row>
    <row r="26" spans="1:14" ht="13.5">
      <c r="A26">
        <v>23</v>
      </c>
      <c r="B26">
        <f>IF(ISBLANK('申込３枚目 '!C22),"",'申込３枚目 '!C22)</f>
      </c>
      <c r="C26">
        <f>IF(ISBLANK('申込３枚目 '!D22),"",'申込３枚目 '!D22)</f>
      </c>
      <c r="D26">
        <f>IF(ISBLANK('申込３枚目 '!C23),"",'申込３枚目 '!C23)</f>
      </c>
      <c r="E26">
        <f>IF(ISBLANK('申込３枚目 '!D23),"",'申込３枚目 '!D23)</f>
      </c>
      <c r="F26" t="s">
        <v>22</v>
      </c>
      <c r="G26">
        <f t="shared" si="0"/>
      </c>
      <c r="H26">
        <v>23</v>
      </c>
      <c r="I26" t="s">
        <v>23</v>
      </c>
      <c r="J26">
        <f>IF(ISBLANK('申込３枚目 '!M22),"",'申込３枚目 '!M22)</f>
        <v>0</v>
      </c>
      <c r="L26" t="str">
        <f t="shared" si="1"/>
        <v>()</v>
      </c>
      <c r="M26">
        <f t="shared" si="2"/>
      </c>
      <c r="N26">
        <f t="shared" si="3"/>
      </c>
    </row>
    <row r="27" spans="1:14" ht="13.5">
      <c r="A27">
        <v>24</v>
      </c>
      <c r="B27">
        <f>IF(ISBLANK('申込３枚目 '!C24),"",'申込３枚目 '!C24)</f>
      </c>
      <c r="C27">
        <f>IF(ISBLANK('申込３枚目 '!D24),"",'申込３枚目 '!D24)</f>
      </c>
      <c r="D27">
        <f>IF(ISBLANK('申込３枚目 '!C25),"",'申込３枚目 '!C25)</f>
      </c>
      <c r="E27">
        <f>IF(ISBLANK('申込３枚目 '!D25),"",'申込３枚目 '!D25)</f>
      </c>
      <c r="F27" t="s">
        <v>22</v>
      </c>
      <c r="G27">
        <f t="shared" si="0"/>
      </c>
      <c r="H27">
        <v>24</v>
      </c>
      <c r="I27" t="s">
        <v>23</v>
      </c>
      <c r="J27">
        <f>IF(ISBLANK('申込３枚目 '!M24),"",'申込３枚目 '!M24)</f>
        <v>0</v>
      </c>
      <c r="L27" t="str">
        <f t="shared" si="1"/>
        <v>()</v>
      </c>
      <c r="M27">
        <f t="shared" si="2"/>
      </c>
      <c r="N27">
        <f t="shared" si="3"/>
      </c>
    </row>
    <row r="28" spans="1:14" ht="13.5">
      <c r="A28">
        <v>25</v>
      </c>
      <c r="B28">
        <f>IF(ISBLANK('申込３枚目 '!C26),"",'申込３枚目 '!C26)</f>
      </c>
      <c r="C28">
        <f>IF(ISBLANK('申込３枚目 '!D26),"",'申込３枚目 '!D26)</f>
      </c>
      <c r="D28">
        <f>IF(ISBLANK('申込３枚目 '!C27),"",'申込３枚目 '!C27)</f>
      </c>
      <c r="E28">
        <f>IF(ISBLANK('申込３枚目 '!D27),"",'申込３枚目 '!D27)</f>
      </c>
      <c r="F28" t="s">
        <v>22</v>
      </c>
      <c r="G28">
        <f t="shared" si="0"/>
      </c>
      <c r="H28">
        <v>25</v>
      </c>
      <c r="I28" t="s">
        <v>23</v>
      </c>
      <c r="J28">
        <f>IF(ISBLANK('申込３枚目 '!M26),"",'申込３枚目 '!M26)</f>
        <v>0</v>
      </c>
      <c r="L28" t="str">
        <f t="shared" si="1"/>
        <v>()</v>
      </c>
      <c r="M28">
        <f t="shared" si="2"/>
      </c>
      <c r="N28">
        <f t="shared" si="3"/>
      </c>
    </row>
    <row r="29" spans="1:14" ht="13.5">
      <c r="A29">
        <v>26</v>
      </c>
      <c r="B29">
        <f>IF(ISBLANK('申込３枚目 '!C28),"",'申込３枚目 '!C28)</f>
      </c>
      <c r="C29">
        <f>IF(ISBLANK('申込３枚目 '!D28),"",'申込３枚目 '!D28)</f>
      </c>
      <c r="D29">
        <f>IF(ISBLANK('申込３枚目 '!C29),"",'申込３枚目 '!C29)</f>
      </c>
      <c r="E29">
        <f>IF(ISBLANK('申込３枚目 '!D29),"",'申込３枚目 '!D29)</f>
      </c>
      <c r="F29" t="s">
        <v>22</v>
      </c>
      <c r="G29">
        <f t="shared" si="0"/>
      </c>
      <c r="H29">
        <v>26</v>
      </c>
      <c r="I29" t="s">
        <v>23</v>
      </c>
      <c r="J29">
        <f>IF(ISBLANK('申込３枚目 '!M28),"",'申込３枚目 '!M28)</f>
        <v>0</v>
      </c>
      <c r="L29" t="str">
        <f t="shared" si="1"/>
        <v>()</v>
      </c>
      <c r="M29">
        <f t="shared" si="2"/>
      </c>
      <c r="N29">
        <f t="shared" si="3"/>
      </c>
    </row>
    <row r="30" spans="1:14" ht="13.5">
      <c r="A30">
        <v>27</v>
      </c>
      <c r="B30">
        <f>IF(ISBLANK('申込３枚目 '!C30),"",'申込３枚目 '!C30)</f>
      </c>
      <c r="C30">
        <f>IF(ISBLANK('申込３枚目 '!D30),"",'申込３枚目 '!D30)</f>
      </c>
      <c r="D30">
        <f>IF(ISBLANK('申込３枚目 '!C31),"",'申込３枚目 '!C31)</f>
      </c>
      <c r="E30">
        <f>IF(ISBLANK('申込３枚目 '!D31),"",'申込３枚目 '!D31)</f>
      </c>
      <c r="F30" t="s">
        <v>22</v>
      </c>
      <c r="G30">
        <f t="shared" si="0"/>
      </c>
      <c r="H30">
        <v>27</v>
      </c>
      <c r="I30" t="s">
        <v>23</v>
      </c>
      <c r="J30">
        <f>IF(ISBLANK('申込３枚目 '!M30),"",'申込３枚目 '!M30)</f>
        <v>0</v>
      </c>
      <c r="L30" t="str">
        <f t="shared" si="1"/>
        <v>()</v>
      </c>
      <c r="M30">
        <f t="shared" si="2"/>
      </c>
      <c r="N30">
        <f t="shared" si="3"/>
      </c>
    </row>
    <row r="31" spans="1:14" ht="13.5">
      <c r="A31">
        <v>28</v>
      </c>
      <c r="B31">
        <f>IF(ISBLANK('申込３枚目 '!C32),"",'申込３枚目 '!C32)</f>
      </c>
      <c r="C31">
        <f>IF(ISBLANK('申込３枚目 '!D32),"",'申込３枚目 '!D32)</f>
      </c>
      <c r="D31">
        <f>IF(ISBLANK('申込３枚目 '!C33),"",'申込３枚目 '!C33)</f>
      </c>
      <c r="E31">
        <f>IF(ISBLANK('申込３枚目 '!D33),"",'申込３枚目 '!D33)</f>
      </c>
      <c r="F31" t="s">
        <v>22</v>
      </c>
      <c r="G31">
        <f t="shared" si="0"/>
      </c>
      <c r="H31">
        <v>28</v>
      </c>
      <c r="I31" t="s">
        <v>23</v>
      </c>
      <c r="J31">
        <f>IF(ISBLANK('申込３枚目 '!M32),"",'申込３枚目 '!M32)</f>
        <v>0</v>
      </c>
      <c r="L31" t="str">
        <f t="shared" si="1"/>
        <v>()</v>
      </c>
      <c r="M31">
        <f t="shared" si="2"/>
      </c>
      <c r="N31">
        <f t="shared" si="3"/>
      </c>
    </row>
    <row r="32" spans="1:14" ht="13.5">
      <c r="A32">
        <v>29</v>
      </c>
      <c r="B32">
        <f>IF(ISBLANK('申込３枚目 '!C34),"",'申込３枚目 '!C34)</f>
      </c>
      <c r="C32">
        <f>IF(ISBLANK('申込３枚目 '!D34),"",'申込３枚目 '!D34)</f>
      </c>
      <c r="D32">
        <f>IF(ISBLANK('申込３枚目 '!C35),"",'申込３枚目 '!C35)</f>
      </c>
      <c r="E32">
        <f>IF(ISBLANK('申込３枚目 '!D35),"",'申込３枚目 '!D35)</f>
      </c>
      <c r="F32" t="s">
        <v>22</v>
      </c>
      <c r="G32">
        <f t="shared" si="0"/>
      </c>
      <c r="H32">
        <v>29</v>
      </c>
      <c r="I32" t="s">
        <v>23</v>
      </c>
      <c r="J32">
        <f>IF(ISBLANK('申込３枚目 '!M34),"",'申込３枚目 '!M34)</f>
        <v>0</v>
      </c>
      <c r="L32" t="str">
        <f t="shared" si="1"/>
        <v>()</v>
      </c>
      <c r="M32">
        <f t="shared" si="2"/>
      </c>
      <c r="N32">
        <f t="shared" si="3"/>
      </c>
    </row>
    <row r="33" spans="1:14" ht="13.5">
      <c r="A33">
        <v>30</v>
      </c>
      <c r="B33">
        <f>IF(ISBLANK('申込３枚目 '!C36),"",'申込３枚目 '!C36)</f>
      </c>
      <c r="C33">
        <f>IF(ISBLANK('申込３枚目 '!D36),"",'申込３枚目 '!D36)</f>
      </c>
      <c r="D33">
        <f>IF(ISBLANK('申込３枚目 '!C37),"",'申込３枚目 '!C37)</f>
      </c>
      <c r="E33">
        <f>IF(ISBLANK('申込３枚目 '!D37),"",'申込３枚目 '!D37)</f>
      </c>
      <c r="F33" t="s">
        <v>22</v>
      </c>
      <c r="G33">
        <f t="shared" si="0"/>
      </c>
      <c r="H33">
        <v>30</v>
      </c>
      <c r="I33" t="s">
        <v>23</v>
      </c>
      <c r="J33">
        <f>IF(ISBLANK('申込３枚目 '!M36),"",'申込３枚目 '!M36)</f>
        <v>0</v>
      </c>
      <c r="L33" t="str">
        <f t="shared" si="1"/>
        <v>()</v>
      </c>
      <c r="M33">
        <f t="shared" si="2"/>
      </c>
      <c r="N33">
        <f t="shared" si="3"/>
      </c>
    </row>
    <row r="34" spans="4:10" ht="13.5">
      <c r="D34"/>
      <c r="J34"/>
    </row>
    <row r="35" spans="4:10" ht="13.5">
      <c r="D35"/>
      <c r="J35"/>
    </row>
    <row r="36" spans="4:10" ht="13.5">
      <c r="D36"/>
      <c r="J36"/>
    </row>
    <row r="37" spans="4:10" ht="13.5">
      <c r="D37"/>
      <c r="J37"/>
    </row>
  </sheetData>
  <sheetProtection/>
  <mergeCells count="3">
    <mergeCell ref="B1:E1"/>
    <mergeCell ref="B3:C3"/>
    <mergeCell ref="D3:E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C5 E7 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島原商業高校（共用Ｃ</cp:lastModifiedBy>
  <cp:lastPrinted>2016-09-07T01:42:26Z</cp:lastPrinted>
  <dcterms:created xsi:type="dcterms:W3CDTF">2005-06-21T07:20:48Z</dcterms:created>
  <dcterms:modified xsi:type="dcterms:W3CDTF">2017-08-28T02:58:36Z</dcterms:modified>
  <cp:category/>
  <cp:version/>
  <cp:contentType/>
  <cp:contentStatus/>
</cp:coreProperties>
</file>